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20" windowHeight="5745" activeTab="11"/>
  </bookViews>
  <sheets>
    <sheet name="北海道" sheetId="1" r:id="rId1"/>
    <sheet name="東北" sheetId="2" r:id="rId2"/>
    <sheet name="東京" sheetId="3" r:id="rId3"/>
    <sheet name="中部" sheetId="4" r:id="rId4"/>
    <sheet name="北陸" sheetId="5" r:id="rId5"/>
    <sheet name="関西" sheetId="6" r:id="rId6"/>
    <sheet name="中国" sheetId="7" r:id="rId7"/>
    <sheet name="四国" sheetId="8" r:id="rId8"/>
    <sheet name="九州" sheetId="9" r:id="rId9"/>
    <sheet name="9社" sheetId="10" r:id="rId10"/>
    <sheet name="沖縄" sheetId="11" r:id="rId11"/>
    <sheet name="10社" sheetId="12" r:id="rId12"/>
  </sheets>
  <definedNames>
    <definedName name="_xlnm.Print_Titles" localSheetId="9">'9社'!$A:$F</definedName>
  </definedNames>
  <calcPr fullCalcOnLoad="1"/>
</workbook>
</file>

<file path=xl/comments10.xml><?xml version="1.0" encoding="utf-8"?>
<comments xmlns="http://schemas.openxmlformats.org/spreadsheetml/2006/main">
  <authors>
    <author>電気事業連合会</author>
  </authors>
  <commentList>
    <comment ref="P51" authorId="0">
      <text>
        <r>
          <rPr>
            <b/>
            <sz val="9"/>
            <rFont val="ＭＳ Ｐゴシック"/>
            <family val="3"/>
          </rPr>
          <t>電気事業連合会:</t>
        </r>
        <r>
          <rPr>
            <sz val="9"/>
            <rFont val="ＭＳ Ｐゴシック"/>
            <family val="3"/>
          </rPr>
          <t xml:space="preserve">
東京、販売電力の修正分を反映</t>
        </r>
      </text>
    </comment>
  </commentList>
</comments>
</file>

<file path=xl/sharedStrings.xml><?xml version="1.0" encoding="utf-8"?>
<sst xmlns="http://schemas.openxmlformats.org/spreadsheetml/2006/main" count="4049" uniqueCount="90">
  <si>
    <t>３．用途別使用電力量</t>
  </si>
  <si>
    <t>北海道電力</t>
  </si>
  <si>
    <t>(単位:MWh)</t>
  </si>
  <si>
    <t>年度</t>
  </si>
  <si>
    <t>用途別</t>
  </si>
  <si>
    <t>定額電灯</t>
  </si>
  <si>
    <t>電</t>
  </si>
  <si>
    <t>従量電灯A・B</t>
  </si>
  <si>
    <t>従量電灯C</t>
  </si>
  <si>
    <t>灯</t>
  </si>
  <si>
    <t>時間帯別電灯</t>
  </si>
  <si>
    <t>…</t>
  </si>
  <si>
    <t>特</t>
  </si>
  <si>
    <t>臨時電灯</t>
  </si>
  <si>
    <t>需</t>
  </si>
  <si>
    <t>農事用電灯</t>
  </si>
  <si>
    <t>-</t>
  </si>
  <si>
    <t>公衆街路灯</t>
  </si>
  <si>
    <t>定</t>
  </si>
  <si>
    <t>要</t>
  </si>
  <si>
    <t>選択約款</t>
  </si>
  <si>
    <t>選択約款再掲</t>
  </si>
  <si>
    <t>電灯合計</t>
  </si>
  <si>
    <t>規</t>
  </si>
  <si>
    <t>業</t>
  </si>
  <si>
    <t>業務用夜間率調整契約再掲</t>
  </si>
  <si>
    <t>務</t>
  </si>
  <si>
    <t>用</t>
  </si>
  <si>
    <t>業務用電力</t>
  </si>
  <si>
    <t>模</t>
  </si>
  <si>
    <t>低圧電力／選択約款再掲</t>
  </si>
  <si>
    <t>小</t>
  </si>
  <si>
    <t>低圧電力</t>
  </si>
  <si>
    <t>口</t>
  </si>
  <si>
    <t>高圧電力Ａ／選択約款再掲</t>
  </si>
  <si>
    <t>高圧電力A</t>
  </si>
  <si>
    <t>力</t>
  </si>
  <si>
    <t>小口電力計</t>
  </si>
  <si>
    <t>高</t>
  </si>
  <si>
    <t>季時別又は時間帯別再掲</t>
  </si>
  <si>
    <t>圧</t>
  </si>
  <si>
    <t>一般</t>
  </si>
  <si>
    <t>大</t>
  </si>
  <si>
    <t>需給調整</t>
  </si>
  <si>
    <t>以</t>
  </si>
  <si>
    <t>Ｂ</t>
  </si>
  <si>
    <t>高圧電力Ｂ計</t>
  </si>
  <si>
    <t>外</t>
  </si>
  <si>
    <t>別</t>
  </si>
  <si>
    <t>の</t>
  </si>
  <si>
    <t>特別高圧電力計</t>
  </si>
  <si>
    <t>計</t>
  </si>
  <si>
    <t>臨時電力</t>
  </si>
  <si>
    <t>そ</t>
  </si>
  <si>
    <t>農事用電力</t>
  </si>
  <si>
    <t>深夜電力</t>
  </si>
  <si>
    <t>他</t>
  </si>
  <si>
    <t>融雪電力</t>
  </si>
  <si>
    <t>建設工事用電力</t>
  </si>
  <si>
    <t>事業用電力</t>
  </si>
  <si>
    <t>その他電力計</t>
  </si>
  <si>
    <t>民生用(業務用+深夜+鉄道)再掲</t>
  </si>
  <si>
    <t>電力合計</t>
  </si>
  <si>
    <t>電灯・電力合計</t>
  </si>
  <si>
    <t>特定規模需要</t>
  </si>
  <si>
    <t>合計</t>
  </si>
  <si>
    <r>
      <t>３．用途別使用電力量</t>
    </r>
    <r>
      <rPr>
        <sz val="12"/>
        <rFont val="ＭＳ Ｐ明朝"/>
        <family val="1"/>
      </rPr>
      <t>(続）</t>
    </r>
  </si>
  <si>
    <t>東北電力</t>
  </si>
  <si>
    <t>東京電力</t>
  </si>
  <si>
    <t>中部電力</t>
  </si>
  <si>
    <t>北陸電力</t>
  </si>
  <si>
    <t>関西電力</t>
  </si>
  <si>
    <t>中国電力</t>
  </si>
  <si>
    <t>四国電力</t>
  </si>
  <si>
    <t>九州電力</t>
  </si>
  <si>
    <t>９電力会社合計</t>
  </si>
  <si>
    <t>沖縄電力</t>
  </si>
  <si>
    <t>10電力会社合計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</si>
  <si>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</si>
  <si>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</si>
  <si>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</si>
  <si>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</si>
  <si>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</si>
  <si>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</si>
  <si>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</si>
  <si>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</si>
  <si>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</si>
  <si>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</si>
  <si>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-</t>
  </si>
  <si>
    <t>平成13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</si>
</sst>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[Red]\,\-#,##0;\-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3" fillId="0" borderId="28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38" fontId="3" fillId="0" borderId="31" xfId="16" applyFont="1" applyFill="1" applyBorder="1" applyAlignment="1">
      <alignment horizontal="right"/>
    </xf>
    <xf numFmtId="38" fontId="3" fillId="0" borderId="32" xfId="16" applyFont="1" applyFill="1" applyBorder="1" applyAlignment="1">
      <alignment horizontal="right"/>
    </xf>
    <xf numFmtId="38" fontId="3" fillId="0" borderId="33" xfId="16" applyFont="1" applyFill="1" applyBorder="1" applyAlignment="1">
      <alignment horizontal="right"/>
    </xf>
    <xf numFmtId="38" fontId="3" fillId="0" borderId="22" xfId="16" applyFont="1" applyFill="1" applyBorder="1" applyAlignment="1">
      <alignment horizontal="right"/>
    </xf>
    <xf numFmtId="38" fontId="3" fillId="0" borderId="34" xfId="16" applyFont="1" applyFill="1" applyBorder="1" applyAlignment="1">
      <alignment horizontal="right"/>
    </xf>
    <xf numFmtId="176" fontId="3" fillId="0" borderId="35" xfId="16" applyNumberFormat="1" applyFont="1" applyFill="1" applyBorder="1" applyAlignment="1">
      <alignment horizontal="right"/>
    </xf>
    <xf numFmtId="176" fontId="3" fillId="0" borderId="7" xfId="16" applyNumberFormat="1" applyFont="1" applyFill="1" applyBorder="1" applyAlignment="1">
      <alignment horizontal="right"/>
    </xf>
    <xf numFmtId="38" fontId="3" fillId="0" borderId="35" xfId="16" applyFont="1" applyFill="1" applyBorder="1" applyAlignment="1">
      <alignment horizontal="right"/>
    </xf>
    <xf numFmtId="38" fontId="3" fillId="0" borderId="7" xfId="16" applyFont="1" applyFill="1" applyBorder="1" applyAlignment="1">
      <alignment horizontal="right"/>
    </xf>
    <xf numFmtId="176" fontId="3" fillId="0" borderId="36" xfId="16" applyNumberFormat="1" applyFont="1" applyFill="1" applyBorder="1" applyAlignment="1">
      <alignment horizontal="right"/>
    </xf>
    <xf numFmtId="38" fontId="3" fillId="0" borderId="37" xfId="16" applyFont="1" applyFill="1" applyBorder="1" applyAlignment="1">
      <alignment horizontal="right"/>
    </xf>
    <xf numFmtId="38" fontId="3" fillId="0" borderId="38" xfId="16" applyFont="1" applyFill="1" applyBorder="1" applyAlignment="1">
      <alignment horizontal="right"/>
    </xf>
    <xf numFmtId="176" fontId="3" fillId="0" borderId="39" xfId="16" applyNumberFormat="1" applyFont="1" applyFill="1" applyBorder="1" applyAlignment="1">
      <alignment horizontal="right"/>
    </xf>
    <xf numFmtId="176" fontId="3" fillId="0" borderId="40" xfId="16" applyNumberFormat="1" applyFont="1" applyFill="1" applyBorder="1" applyAlignment="1">
      <alignment horizontal="right"/>
    </xf>
    <xf numFmtId="38" fontId="3" fillId="0" borderId="41" xfId="16" applyFont="1" applyFill="1" applyBorder="1" applyAlignment="1">
      <alignment horizontal="right"/>
    </xf>
    <xf numFmtId="38" fontId="3" fillId="0" borderId="42" xfId="16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3" fillId="0" borderId="40" xfId="16" applyNumberFormat="1" applyFont="1" applyFill="1" applyBorder="1" applyAlignment="1">
      <alignment horizontal="right"/>
    </xf>
    <xf numFmtId="38" fontId="3" fillId="0" borderId="35" xfId="16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176" fontId="3" fillId="0" borderId="0" xfId="16" applyNumberFormat="1" applyFont="1" applyFill="1" applyBorder="1" applyAlignment="1">
      <alignment horizontal="right"/>
    </xf>
    <xf numFmtId="176" fontId="3" fillId="0" borderId="38" xfId="16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49" fontId="3" fillId="0" borderId="46" xfId="0" applyNumberFormat="1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/>
    </xf>
    <xf numFmtId="38" fontId="3" fillId="0" borderId="48" xfId="16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38" fontId="3" fillId="0" borderId="50" xfId="16" applyFont="1" applyFill="1" applyBorder="1" applyAlignment="1">
      <alignment horizontal="right"/>
    </xf>
    <xf numFmtId="176" fontId="3" fillId="0" borderId="51" xfId="16" applyNumberFormat="1" applyFont="1" applyFill="1" applyBorder="1" applyAlignment="1">
      <alignment horizontal="right"/>
    </xf>
    <xf numFmtId="38" fontId="3" fillId="0" borderId="51" xfId="16" applyFont="1" applyFill="1" applyBorder="1" applyAlignment="1">
      <alignment horizontal="right"/>
    </xf>
    <xf numFmtId="176" fontId="3" fillId="0" borderId="52" xfId="16" applyNumberFormat="1" applyFont="1" applyFill="1" applyBorder="1" applyAlignment="1">
      <alignment horizontal="right"/>
    </xf>
    <xf numFmtId="38" fontId="3" fillId="0" borderId="53" xfId="16" applyFont="1" applyFill="1" applyBorder="1" applyAlignment="1">
      <alignment horizontal="right"/>
    </xf>
    <xf numFmtId="176" fontId="3" fillId="0" borderId="54" xfId="16" applyNumberFormat="1" applyFont="1" applyFill="1" applyBorder="1" applyAlignment="1">
      <alignment horizontal="right"/>
    </xf>
    <xf numFmtId="38" fontId="3" fillId="0" borderId="46" xfId="16" applyFont="1" applyFill="1" applyBorder="1" applyAlignment="1">
      <alignment horizontal="right"/>
    </xf>
    <xf numFmtId="0" fontId="4" fillId="0" borderId="55" xfId="0" applyFont="1" applyFill="1" applyBorder="1" applyAlignment="1">
      <alignment horizontal="left"/>
    </xf>
    <xf numFmtId="38" fontId="3" fillId="0" borderId="56" xfId="16" applyFont="1" applyFill="1" applyBorder="1" applyAlignment="1">
      <alignment horizontal="righ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38" fontId="3" fillId="0" borderId="61" xfId="16" applyFont="1" applyFill="1" applyBorder="1" applyAlignment="1">
      <alignment horizontal="right"/>
    </xf>
    <xf numFmtId="38" fontId="3" fillId="0" borderId="62" xfId="16" applyFont="1" applyFill="1" applyBorder="1" applyAlignment="1">
      <alignment horizontal="right"/>
    </xf>
    <xf numFmtId="176" fontId="3" fillId="0" borderId="53" xfId="16" applyNumberFormat="1" applyFont="1" applyFill="1" applyBorder="1" applyAlignment="1">
      <alignment horizontal="right"/>
    </xf>
    <xf numFmtId="38" fontId="3" fillId="0" borderId="48" xfId="16" applyFont="1" applyFill="1" applyBorder="1" applyAlignment="1">
      <alignment horizontal="right"/>
    </xf>
    <xf numFmtId="38" fontId="3" fillId="0" borderId="50" xfId="16" applyFont="1" applyFill="1" applyBorder="1" applyAlignment="1">
      <alignment horizontal="right"/>
    </xf>
    <xf numFmtId="176" fontId="3" fillId="0" borderId="51" xfId="16" applyNumberFormat="1" applyFont="1" applyFill="1" applyBorder="1" applyAlignment="1">
      <alignment horizontal="right"/>
    </xf>
    <xf numFmtId="38" fontId="3" fillId="0" borderId="51" xfId="16" applyFont="1" applyFill="1" applyBorder="1" applyAlignment="1">
      <alignment horizontal="right"/>
    </xf>
    <xf numFmtId="38" fontId="3" fillId="0" borderId="53" xfId="16" applyFont="1" applyFill="1" applyBorder="1" applyAlignment="1">
      <alignment horizontal="right"/>
    </xf>
    <xf numFmtId="176" fontId="3" fillId="0" borderId="35" xfId="16" applyNumberFormat="1" applyFont="1" applyFill="1" applyBorder="1" applyAlignment="1">
      <alignment horizontal="right"/>
    </xf>
    <xf numFmtId="176" fontId="3" fillId="0" borderId="54" xfId="16" applyNumberFormat="1" applyFont="1" applyFill="1" applyBorder="1" applyAlignment="1">
      <alignment horizontal="right"/>
    </xf>
    <xf numFmtId="38" fontId="3" fillId="0" borderId="37" xfId="16" applyFont="1" applyFill="1" applyBorder="1" applyAlignment="1">
      <alignment horizontal="right"/>
    </xf>
    <xf numFmtId="38" fontId="3" fillId="0" borderId="33" xfId="16" applyFont="1" applyFill="1" applyBorder="1" applyAlignment="1">
      <alignment horizontal="right"/>
    </xf>
    <xf numFmtId="38" fontId="3" fillId="0" borderId="46" xfId="16" applyFont="1" applyFill="1" applyBorder="1" applyAlignment="1">
      <alignment horizontal="right"/>
    </xf>
    <xf numFmtId="38" fontId="3" fillId="0" borderId="56" xfId="16" applyFont="1" applyFill="1" applyBorder="1" applyAlignment="1">
      <alignment horizontal="right"/>
    </xf>
    <xf numFmtId="38" fontId="3" fillId="0" borderId="62" xfId="16" applyFont="1" applyFill="1" applyBorder="1" applyAlignment="1">
      <alignment horizontal="right"/>
    </xf>
    <xf numFmtId="176" fontId="3" fillId="0" borderId="33" xfId="16" applyNumberFormat="1" applyFont="1" applyFill="1" applyBorder="1" applyAlignment="1">
      <alignment horizontal="right"/>
    </xf>
    <xf numFmtId="176" fontId="3" fillId="0" borderId="50" xfId="16" applyNumberFormat="1" applyFont="1" applyFill="1" applyBorder="1" applyAlignment="1">
      <alignment horizontal="right"/>
    </xf>
    <xf numFmtId="38" fontId="3" fillId="0" borderId="0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42925"/>
          <a:ext cx="28098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52"/>
  <sheetViews>
    <sheetView zoomScale="75" zoomScaleNormal="75" workbookViewId="0" topLeftCell="A1">
      <pane xSplit="6" ySplit="5" topLeftCell="G24" activePane="bottomRight" state="frozen"/>
      <selection pane="topLeft" activeCell="P1" sqref="G1:P16384"/>
      <selection pane="topRight" activeCell="P1" sqref="G1:P16384"/>
      <selection pane="bottomLeft" activeCell="P1" sqref="G1:P16384"/>
      <selection pane="bottomRight" activeCell="G43" sqref="G43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0</v>
      </c>
    </row>
    <row r="2" ht="13.5">
      <c r="B2" s="2"/>
    </row>
    <row r="3" spans="2:16" ht="15" customHeight="1" thickBot="1">
      <c r="B3" s="3" t="s">
        <v>1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47896</v>
      </c>
      <c r="H6" s="48">
        <v>48645</v>
      </c>
      <c r="I6" s="48">
        <v>48804</v>
      </c>
      <c r="J6" s="48">
        <v>48165</v>
      </c>
      <c r="K6" s="48">
        <v>47454</v>
      </c>
      <c r="L6" s="48">
        <v>46833</v>
      </c>
      <c r="M6" s="48">
        <v>45742</v>
      </c>
      <c r="N6" s="48">
        <v>42731</v>
      </c>
      <c r="O6" s="48">
        <v>41832</v>
      </c>
      <c r="P6" s="75">
        <v>41634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7536211</v>
      </c>
      <c r="H7" s="50">
        <v>7617550</v>
      </c>
      <c r="I7" s="50">
        <v>7656651</v>
      </c>
      <c r="J7" s="50">
        <v>7738742</v>
      </c>
      <c r="K7" s="50">
        <v>7790507</v>
      </c>
      <c r="L7" s="50">
        <v>7774774</v>
      </c>
      <c r="M7" s="50">
        <v>7772485</v>
      </c>
      <c r="N7" s="50">
        <v>7552767</v>
      </c>
      <c r="O7" s="50">
        <v>7592450</v>
      </c>
      <c r="P7" s="77">
        <v>7654085</v>
      </c>
    </row>
    <row r="8" spans="2:16" ht="15" customHeight="1">
      <c r="B8" s="76"/>
      <c r="C8" s="9"/>
      <c r="D8" s="10" t="s">
        <v>8</v>
      </c>
      <c r="E8" s="10"/>
      <c r="F8" s="10"/>
      <c r="G8" s="49">
        <v>1601516</v>
      </c>
      <c r="H8" s="49">
        <v>1606118</v>
      </c>
      <c r="I8" s="49">
        <v>1609105</v>
      </c>
      <c r="J8" s="49">
        <v>1591046</v>
      </c>
      <c r="K8" s="49">
        <v>1578459</v>
      </c>
      <c r="L8" s="49">
        <v>1565950</v>
      </c>
      <c r="M8" s="49">
        <v>1542722</v>
      </c>
      <c r="N8" s="49">
        <v>1472375</v>
      </c>
      <c r="O8" s="49">
        <v>1442964</v>
      </c>
      <c r="P8" s="77">
        <v>1439269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57257</v>
      </c>
      <c r="H10" s="50">
        <v>57905</v>
      </c>
      <c r="I10" s="50">
        <v>56135</v>
      </c>
      <c r="J10" s="50">
        <v>54942</v>
      </c>
      <c r="K10" s="50">
        <v>53774</v>
      </c>
      <c r="L10" s="50">
        <v>52032</v>
      </c>
      <c r="M10" s="50">
        <v>47464</v>
      </c>
      <c r="N10" s="50">
        <v>40569</v>
      </c>
      <c r="O10" s="50">
        <v>39758</v>
      </c>
      <c r="P10" s="77">
        <v>37762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51" t="s">
        <v>16</v>
      </c>
      <c r="H11" s="51" t="s">
        <v>16</v>
      </c>
      <c r="I11" s="51" t="s">
        <v>16</v>
      </c>
      <c r="J11" s="51" t="s">
        <v>16</v>
      </c>
      <c r="K11" s="51" t="s">
        <v>16</v>
      </c>
      <c r="L11" s="51" t="s">
        <v>16</v>
      </c>
      <c r="M11" s="51" t="s">
        <v>16</v>
      </c>
      <c r="N11" s="51" t="s">
        <v>16</v>
      </c>
      <c r="O11" s="51" t="s">
        <v>16</v>
      </c>
      <c r="P11" s="77" t="s">
        <v>16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624716</v>
      </c>
      <c r="H12" s="50">
        <v>634524</v>
      </c>
      <c r="I12" s="50">
        <v>641919</v>
      </c>
      <c r="J12" s="50">
        <v>643180</v>
      </c>
      <c r="K12" s="50">
        <v>643395</v>
      </c>
      <c r="L12" s="50">
        <v>640134</v>
      </c>
      <c r="M12" s="50">
        <v>637188</v>
      </c>
      <c r="N12" s="50">
        <v>628642</v>
      </c>
      <c r="O12" s="50">
        <v>616850</v>
      </c>
      <c r="P12" s="77">
        <v>602887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1038745</v>
      </c>
      <c r="H13" s="49">
        <v>1151858</v>
      </c>
      <c r="I13" s="49">
        <v>1243609</v>
      </c>
      <c r="J13" s="49">
        <v>1323263</v>
      </c>
      <c r="K13" s="49">
        <v>1427077</v>
      </c>
      <c r="L13" s="49">
        <v>1560574</v>
      </c>
      <c r="M13" s="49">
        <v>1749718</v>
      </c>
      <c r="N13" s="49">
        <v>1901465</v>
      </c>
      <c r="O13" s="49">
        <v>2141606</v>
      </c>
      <c r="P13" s="77">
        <v>2348796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1038745</v>
      </c>
      <c r="H14" s="52">
        <v>1151858</v>
      </c>
      <c r="I14" s="52">
        <v>1243609</v>
      </c>
      <c r="J14" s="52">
        <v>1323263</v>
      </c>
      <c r="K14" s="52">
        <v>1427077</v>
      </c>
      <c r="L14" s="52">
        <v>1560574</v>
      </c>
      <c r="M14" s="52">
        <v>1749718</v>
      </c>
      <c r="N14" s="52">
        <v>1901465</v>
      </c>
      <c r="O14" s="52">
        <v>2141606</v>
      </c>
      <c r="P14" s="78">
        <v>2348796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10906341</v>
      </c>
      <c r="H15" s="54">
        <v>11116600</v>
      </c>
      <c r="I15" s="54">
        <v>11256223</v>
      </c>
      <c r="J15" s="54">
        <v>11399338</v>
      </c>
      <c r="K15" s="54">
        <v>11540666</v>
      </c>
      <c r="L15" s="54">
        <v>11640297</v>
      </c>
      <c r="M15" s="54">
        <v>11795319</v>
      </c>
      <c r="N15" s="54">
        <v>11638549</v>
      </c>
      <c r="O15" s="54">
        <v>11875460</v>
      </c>
      <c r="P15" s="79">
        <v>12124433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4155308</v>
      </c>
      <c r="H17" s="52">
        <v>4493562</v>
      </c>
      <c r="I17" s="52">
        <v>4838952</v>
      </c>
      <c r="J17" s="52">
        <v>3722645</v>
      </c>
      <c r="K17" s="55" t="s">
        <v>11</v>
      </c>
      <c r="L17" s="55" t="s">
        <v>11</v>
      </c>
      <c r="M17" s="55" t="s">
        <v>11</v>
      </c>
      <c r="N17" s="55" t="s">
        <v>11</v>
      </c>
      <c r="O17" s="55" t="s">
        <v>11</v>
      </c>
      <c r="P17" s="79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6755799</v>
      </c>
      <c r="H18" s="57">
        <v>6848197</v>
      </c>
      <c r="I18" s="57">
        <v>6965303</v>
      </c>
      <c r="J18" s="57">
        <v>5487271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2">
        <v>31632</v>
      </c>
      <c r="H19" s="52">
        <v>32989</v>
      </c>
      <c r="I19" s="52">
        <v>33013</v>
      </c>
      <c r="J19" s="52">
        <v>34140</v>
      </c>
      <c r="K19" s="52">
        <v>34769</v>
      </c>
      <c r="L19" s="60">
        <v>32623</v>
      </c>
      <c r="M19" s="60">
        <v>33144</v>
      </c>
      <c r="N19" s="60">
        <v>32707</v>
      </c>
      <c r="O19" s="60">
        <v>30328</v>
      </c>
      <c r="P19" s="82">
        <v>31099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1386287</v>
      </c>
      <c r="H20" s="57">
        <v>1392486</v>
      </c>
      <c r="I20" s="57">
        <v>1381764</v>
      </c>
      <c r="J20" s="57">
        <v>1386109</v>
      </c>
      <c r="K20" s="57">
        <v>1365297</v>
      </c>
      <c r="L20" s="57">
        <v>1339390</v>
      </c>
      <c r="M20" s="57">
        <v>1308067</v>
      </c>
      <c r="N20" s="57">
        <v>1258100</v>
      </c>
      <c r="O20" s="57">
        <v>1232172</v>
      </c>
      <c r="P20" s="81">
        <v>1262535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366768</v>
      </c>
      <c r="H21" s="60">
        <v>423638</v>
      </c>
      <c r="I21" s="60">
        <v>558730</v>
      </c>
      <c r="J21" s="60">
        <v>605971</v>
      </c>
      <c r="K21" s="55" t="s">
        <v>11</v>
      </c>
      <c r="L21" s="55" t="s">
        <v>11</v>
      </c>
      <c r="M21" s="55" t="s">
        <v>11</v>
      </c>
      <c r="N21" s="55" t="s">
        <v>11</v>
      </c>
      <c r="O21" s="55" t="s">
        <v>11</v>
      </c>
      <c r="P21" s="79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2795631</v>
      </c>
      <c r="H22" s="54">
        <v>2796612</v>
      </c>
      <c r="I22" s="54">
        <v>2811341</v>
      </c>
      <c r="J22" s="54">
        <v>2804085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398400</v>
      </c>
      <c r="H23" s="60">
        <v>456627</v>
      </c>
      <c r="I23" s="60">
        <v>591743</v>
      </c>
      <c r="J23" s="60">
        <v>640111</v>
      </c>
      <c r="K23" s="55" t="s">
        <v>11</v>
      </c>
      <c r="L23" s="55" t="s">
        <v>11</v>
      </c>
      <c r="M23" s="55" t="s">
        <v>11</v>
      </c>
      <c r="N23" s="55" t="s">
        <v>11</v>
      </c>
      <c r="O23" s="55" t="s">
        <v>11</v>
      </c>
      <c r="P23" s="79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4181918</v>
      </c>
      <c r="H24" s="57">
        <v>4189098</v>
      </c>
      <c r="I24" s="57">
        <v>4193105</v>
      </c>
      <c r="J24" s="57">
        <v>4190194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874164</v>
      </c>
      <c r="H28" s="52">
        <v>1042207</v>
      </c>
      <c r="I28" s="52">
        <v>1213376</v>
      </c>
      <c r="J28" s="55" t="s">
        <v>11</v>
      </c>
      <c r="K28" s="55" t="s">
        <v>11</v>
      </c>
      <c r="L28" s="55" t="s">
        <v>11</v>
      </c>
      <c r="M28" s="55" t="s">
        <v>11</v>
      </c>
      <c r="N28" s="55" t="s">
        <v>11</v>
      </c>
      <c r="O28" s="55" t="s">
        <v>11</v>
      </c>
      <c r="P28" s="79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7">
        <v>1968065</v>
      </c>
      <c r="H29" s="57">
        <v>2016643</v>
      </c>
      <c r="I29" s="57">
        <v>1977114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3" t="s">
        <v>11</v>
      </c>
      <c r="H30" s="53" t="s">
        <v>11</v>
      </c>
      <c r="I30" s="53" t="s">
        <v>11</v>
      </c>
      <c r="J30" s="53" t="s">
        <v>11</v>
      </c>
      <c r="K30" s="53" t="s">
        <v>11</v>
      </c>
      <c r="L30" s="53" t="s">
        <v>11</v>
      </c>
      <c r="M30" s="53" t="s">
        <v>11</v>
      </c>
      <c r="N30" s="53" t="s">
        <v>11</v>
      </c>
      <c r="O30" s="53" t="s">
        <v>11</v>
      </c>
      <c r="P30" s="78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3" t="s">
        <v>11</v>
      </c>
      <c r="H32" s="53" t="s">
        <v>11</v>
      </c>
      <c r="I32" s="53" t="s">
        <v>11</v>
      </c>
      <c r="J32" s="53" t="s">
        <v>11</v>
      </c>
      <c r="K32" s="53" t="s">
        <v>11</v>
      </c>
      <c r="L32" s="53" t="s">
        <v>11</v>
      </c>
      <c r="M32" s="53" t="s">
        <v>11</v>
      </c>
      <c r="N32" s="53" t="s">
        <v>11</v>
      </c>
      <c r="O32" s="53" t="s">
        <v>11</v>
      </c>
      <c r="P32" s="78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85946</v>
      </c>
      <c r="H39" s="49">
        <v>99661</v>
      </c>
      <c r="I39" s="49">
        <v>99020</v>
      </c>
      <c r="J39" s="49">
        <v>43308</v>
      </c>
      <c r="K39" s="49">
        <v>11527</v>
      </c>
      <c r="L39" s="49">
        <v>11807</v>
      </c>
      <c r="M39" s="49">
        <v>11029</v>
      </c>
      <c r="N39" s="49">
        <v>12115</v>
      </c>
      <c r="O39" s="49">
        <v>9886</v>
      </c>
      <c r="P39" s="77">
        <v>8381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83681</v>
      </c>
      <c r="H40" s="49">
        <v>88379</v>
      </c>
      <c r="I40" s="49">
        <v>95708</v>
      </c>
      <c r="J40" s="49">
        <v>62901</v>
      </c>
      <c r="K40" s="49">
        <v>25366</v>
      </c>
      <c r="L40" s="49">
        <v>24291</v>
      </c>
      <c r="M40" s="49">
        <v>25431</v>
      </c>
      <c r="N40" s="49">
        <v>25638</v>
      </c>
      <c r="O40" s="49">
        <v>24052</v>
      </c>
      <c r="P40" s="77">
        <v>20893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11</v>
      </c>
      <c r="H42" s="51" t="s">
        <v>11</v>
      </c>
      <c r="I42" s="51" t="s">
        <v>11</v>
      </c>
      <c r="J42" s="51" t="s">
        <v>11</v>
      </c>
      <c r="K42" s="51" t="s">
        <v>11</v>
      </c>
      <c r="L42" s="51" t="s">
        <v>11</v>
      </c>
      <c r="M42" s="51" t="s">
        <v>11</v>
      </c>
      <c r="N42" s="51" t="s">
        <v>11</v>
      </c>
      <c r="O42" s="51" t="s">
        <v>11</v>
      </c>
      <c r="P42" s="77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22640</v>
      </c>
      <c r="H43" s="49">
        <v>1807</v>
      </c>
      <c r="I43" s="49">
        <v>3059</v>
      </c>
      <c r="J43" s="49">
        <v>2957</v>
      </c>
      <c r="K43" s="49">
        <v>919</v>
      </c>
      <c r="L43" s="49">
        <v>769</v>
      </c>
      <c r="M43" s="49">
        <v>674</v>
      </c>
      <c r="N43" s="49">
        <v>647</v>
      </c>
      <c r="O43" s="49">
        <v>502</v>
      </c>
      <c r="P43" s="77">
        <v>193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86108</v>
      </c>
      <c r="H44" s="49">
        <v>85340</v>
      </c>
      <c r="I44" s="49">
        <v>80092</v>
      </c>
      <c r="J44" s="49">
        <v>49984</v>
      </c>
      <c r="K44" s="49">
        <v>12580</v>
      </c>
      <c r="L44" s="49">
        <v>11807</v>
      </c>
      <c r="M44" s="49">
        <v>12173</v>
      </c>
      <c r="N44" s="49">
        <v>11389</v>
      </c>
      <c r="O44" s="49">
        <v>11868</v>
      </c>
      <c r="P44" s="77">
        <v>11802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908840</v>
      </c>
      <c r="H45" s="60">
        <v>965726</v>
      </c>
      <c r="I45" s="60">
        <v>911950</v>
      </c>
      <c r="J45" s="60">
        <v>924895</v>
      </c>
      <c r="K45" s="60">
        <v>802451</v>
      </c>
      <c r="L45" s="49">
        <v>780011</v>
      </c>
      <c r="M45" s="49">
        <v>935628</v>
      </c>
      <c r="N45" s="49">
        <v>950167</v>
      </c>
      <c r="O45" s="49">
        <v>1089362</v>
      </c>
      <c r="P45" s="77">
        <v>1202603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1187215</v>
      </c>
      <c r="H46" s="49">
        <v>1240913</v>
      </c>
      <c r="I46" s="49">
        <v>1189829</v>
      </c>
      <c r="J46" s="49">
        <v>1084045</v>
      </c>
      <c r="K46" s="49">
        <v>852843</v>
      </c>
      <c r="L46" s="49">
        <v>828685</v>
      </c>
      <c r="M46" s="49">
        <v>984935</v>
      </c>
      <c r="N46" s="49">
        <v>999956</v>
      </c>
      <c r="O46" s="49">
        <v>1135670</v>
      </c>
      <c r="P46" s="77">
        <v>1243872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6336712</v>
      </c>
      <c r="H48" s="52">
        <v>6958122</v>
      </c>
      <c r="I48" s="52">
        <v>5783915</v>
      </c>
      <c r="J48" s="52">
        <v>4681680</v>
      </c>
      <c r="K48" s="52">
        <v>837220</v>
      </c>
      <c r="L48" s="52">
        <v>812634</v>
      </c>
      <c r="M48" s="52">
        <v>968772</v>
      </c>
      <c r="N48" s="52">
        <v>982874</v>
      </c>
      <c r="O48" s="52">
        <v>1119690</v>
      </c>
      <c r="P48" s="78">
        <v>1233702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14092997</v>
      </c>
      <c r="H49" s="61">
        <v>14294851</v>
      </c>
      <c r="I49" s="61">
        <v>14325351</v>
      </c>
      <c r="J49" s="61">
        <v>10761510</v>
      </c>
      <c r="K49" s="61">
        <v>2218140</v>
      </c>
      <c r="L49" s="61">
        <v>2168075</v>
      </c>
      <c r="M49" s="61">
        <v>2293002</v>
      </c>
      <c r="N49" s="61">
        <v>2258056</v>
      </c>
      <c r="O49" s="61">
        <v>2367842</v>
      </c>
      <c r="P49" s="83">
        <v>2506407</v>
      </c>
    </row>
    <row r="50" spans="2:16" ht="15" customHeight="1">
      <c r="B50" s="84"/>
      <c r="C50" s="5" t="s">
        <v>63</v>
      </c>
      <c r="D50" s="5"/>
      <c r="E50" s="5"/>
      <c r="F50" s="5"/>
      <c r="G50" s="62">
        <v>24999338</v>
      </c>
      <c r="H50" s="62">
        <v>25411451</v>
      </c>
      <c r="I50" s="62">
        <v>25581574</v>
      </c>
      <c r="J50" s="62">
        <v>22160848</v>
      </c>
      <c r="K50" s="62">
        <v>13758806</v>
      </c>
      <c r="L50" s="62">
        <v>13808372</v>
      </c>
      <c r="M50" s="62">
        <v>14088321</v>
      </c>
      <c r="N50" s="62">
        <v>13896605</v>
      </c>
      <c r="O50" s="62">
        <v>14243302</v>
      </c>
      <c r="P50" s="85">
        <v>14630840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3848783</v>
      </c>
      <c r="H51" s="62">
        <v>3835790</v>
      </c>
      <c r="I51" s="62">
        <v>3946613</v>
      </c>
      <c r="J51" s="62">
        <v>8031262</v>
      </c>
      <c r="K51" s="62">
        <v>17074628</v>
      </c>
      <c r="L51" s="62">
        <v>17703402</v>
      </c>
      <c r="M51" s="62">
        <v>18356669</v>
      </c>
      <c r="N51" s="62">
        <v>17941927</v>
      </c>
      <c r="O51" s="62">
        <v>17207557</v>
      </c>
      <c r="P51" s="85">
        <v>17671570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28848121</v>
      </c>
      <c r="H52" s="91">
        <v>29247241</v>
      </c>
      <c r="I52" s="91">
        <v>29528187</v>
      </c>
      <c r="J52" s="91">
        <v>30192110</v>
      </c>
      <c r="K52" s="91">
        <v>30833434</v>
      </c>
      <c r="L52" s="91">
        <v>31511774</v>
      </c>
      <c r="M52" s="91">
        <v>32444990</v>
      </c>
      <c r="N52" s="91">
        <v>31838532</v>
      </c>
      <c r="O52" s="91">
        <v>31450859</v>
      </c>
      <c r="P52" s="92">
        <v>32302410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600" verticalDpi="600" orientation="landscape" paperSize="8" r:id="rId2"/>
  <headerFooter alignWithMargins="0">
    <oddFooter>&amp;R&amp;8&amp;F－&amp;A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P150"/>
  <sheetViews>
    <sheetView view="pageBreakPreview" zoomScale="75" zoomScaleNormal="75" zoomScaleSheetLayoutView="75" workbookViewId="0" topLeftCell="A1">
      <pane xSplit="6" ySplit="5" topLeftCell="G12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I36" sqref="I36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75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786940</v>
      </c>
      <c r="H6" s="48">
        <v>788750</v>
      </c>
      <c r="I6" s="48">
        <v>792033</v>
      </c>
      <c r="J6" s="48">
        <v>785761</v>
      </c>
      <c r="K6" s="48">
        <v>776776</v>
      </c>
      <c r="L6" s="48">
        <v>775279</v>
      </c>
      <c r="M6" s="48">
        <v>765062</v>
      </c>
      <c r="N6" s="48">
        <v>727852</v>
      </c>
      <c r="O6" s="48">
        <v>727462</v>
      </c>
      <c r="P6" s="75">
        <v>726156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193064971</v>
      </c>
      <c r="H7" s="50">
        <v>197730341</v>
      </c>
      <c r="I7" s="50">
        <v>190869688</v>
      </c>
      <c r="J7" s="50">
        <v>198933682</v>
      </c>
      <c r="K7" s="50">
        <v>201713609</v>
      </c>
      <c r="L7" s="50">
        <v>194823809</v>
      </c>
      <c r="M7" s="50">
        <v>199190444</v>
      </c>
      <c r="N7" s="50">
        <v>191221166</v>
      </c>
      <c r="O7" s="50">
        <v>186568808</v>
      </c>
      <c r="P7" s="77">
        <v>197590290</v>
      </c>
    </row>
    <row r="8" spans="2:16" ht="15" customHeight="1">
      <c r="B8" s="76"/>
      <c r="C8" s="9"/>
      <c r="D8" s="10" t="s">
        <v>8</v>
      </c>
      <c r="E8" s="10"/>
      <c r="F8" s="10"/>
      <c r="G8" s="49">
        <v>39892391</v>
      </c>
      <c r="H8" s="49">
        <v>40209188</v>
      </c>
      <c r="I8" s="49">
        <v>39349289</v>
      </c>
      <c r="J8" s="49">
        <v>40376939</v>
      </c>
      <c r="K8" s="49">
        <v>40161719</v>
      </c>
      <c r="L8" s="49">
        <v>39280860</v>
      </c>
      <c r="M8" s="49">
        <v>39782019</v>
      </c>
      <c r="N8" s="49">
        <v>38453586</v>
      </c>
      <c r="O8" s="49">
        <v>37501391</v>
      </c>
      <c r="P8" s="77">
        <v>38506783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892689</v>
      </c>
      <c r="H10" s="50">
        <v>871142</v>
      </c>
      <c r="I10" s="50">
        <v>842694</v>
      </c>
      <c r="J10" s="50">
        <v>817728</v>
      </c>
      <c r="K10" s="50">
        <v>811390</v>
      </c>
      <c r="L10" s="50">
        <v>795037</v>
      </c>
      <c r="M10" s="50">
        <v>738748</v>
      </c>
      <c r="N10" s="50">
        <v>658523</v>
      </c>
      <c r="O10" s="50">
        <v>582935</v>
      </c>
      <c r="P10" s="77">
        <v>599658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49">
        <v>4485</v>
      </c>
      <c r="H11" s="49">
        <v>4139</v>
      </c>
      <c r="I11" s="49">
        <v>3910</v>
      </c>
      <c r="J11" s="49">
        <v>3735</v>
      </c>
      <c r="K11" s="49">
        <v>3552</v>
      </c>
      <c r="L11" s="49">
        <v>3154</v>
      </c>
      <c r="M11" s="49">
        <v>2955</v>
      </c>
      <c r="N11" s="49">
        <v>2562</v>
      </c>
      <c r="O11" s="49">
        <v>2394</v>
      </c>
      <c r="P11" s="77">
        <v>2197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7289624</v>
      </c>
      <c r="H12" s="50">
        <v>7409842</v>
      </c>
      <c r="I12" s="50">
        <v>7531782</v>
      </c>
      <c r="J12" s="50">
        <v>7590596</v>
      </c>
      <c r="K12" s="50">
        <v>7652293</v>
      </c>
      <c r="L12" s="50">
        <v>7692030</v>
      </c>
      <c r="M12" s="50">
        <v>7738210</v>
      </c>
      <c r="N12" s="50">
        <v>7717079</v>
      </c>
      <c r="O12" s="50">
        <v>7669091</v>
      </c>
      <c r="P12" s="77">
        <v>7577316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9810477</v>
      </c>
      <c r="H13" s="49">
        <v>13721604</v>
      </c>
      <c r="I13" s="49">
        <v>17456537</v>
      </c>
      <c r="J13" s="49">
        <v>21229594</v>
      </c>
      <c r="K13" s="49">
        <v>27269659</v>
      </c>
      <c r="L13" s="49">
        <v>32059480</v>
      </c>
      <c r="M13" s="49">
        <v>38561126</v>
      </c>
      <c r="N13" s="49">
        <v>43615741</v>
      </c>
      <c r="O13" s="49">
        <v>48996783</v>
      </c>
      <c r="P13" s="77">
        <v>56236426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9810477</v>
      </c>
      <c r="H14" s="52">
        <v>13721604</v>
      </c>
      <c r="I14" s="52">
        <v>17456537</v>
      </c>
      <c r="J14" s="52">
        <v>21229594</v>
      </c>
      <c r="K14" s="52">
        <v>27269659</v>
      </c>
      <c r="L14" s="52">
        <v>32059480</v>
      </c>
      <c r="M14" s="52">
        <v>38561126</v>
      </c>
      <c r="N14" s="52">
        <v>43615741</v>
      </c>
      <c r="O14" s="52">
        <v>48996783</v>
      </c>
      <c r="P14" s="78">
        <v>56236426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251741577</v>
      </c>
      <c r="H15" s="54">
        <v>260735006</v>
      </c>
      <c r="I15" s="54">
        <v>256845934</v>
      </c>
      <c r="J15" s="54">
        <v>269738035</v>
      </c>
      <c r="K15" s="54">
        <v>278388999</v>
      </c>
      <c r="L15" s="54">
        <v>275429649</v>
      </c>
      <c r="M15" s="54">
        <v>286778563</v>
      </c>
      <c r="N15" s="54">
        <v>282396509</v>
      </c>
      <c r="O15" s="54">
        <v>282048864</v>
      </c>
      <c r="P15" s="79">
        <v>301238826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64248727</v>
      </c>
      <c r="H17" s="52">
        <v>77734853</v>
      </c>
      <c r="I17" s="52">
        <v>87657132</v>
      </c>
      <c r="J17" s="52">
        <v>63775974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156781862</v>
      </c>
      <c r="H18" s="57">
        <v>160161735</v>
      </c>
      <c r="I18" s="57">
        <v>160399592</v>
      </c>
      <c r="J18" s="57">
        <v>123076493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2">
        <v>353281</v>
      </c>
      <c r="H19" s="52">
        <v>694597</v>
      </c>
      <c r="I19" s="52">
        <v>1031989</v>
      </c>
      <c r="J19" s="52">
        <v>1240647</v>
      </c>
      <c r="K19" s="52">
        <v>1310403</v>
      </c>
      <c r="L19" s="52">
        <v>1305127</v>
      </c>
      <c r="M19" s="52">
        <v>1360258</v>
      </c>
      <c r="N19" s="60">
        <v>1432388</v>
      </c>
      <c r="O19" s="60">
        <v>1503145</v>
      </c>
      <c r="P19" s="82">
        <v>1573016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41491020</v>
      </c>
      <c r="H20" s="57">
        <v>40886535</v>
      </c>
      <c r="I20" s="57">
        <v>37970657</v>
      </c>
      <c r="J20" s="57">
        <v>39977162</v>
      </c>
      <c r="K20" s="57">
        <v>38892569</v>
      </c>
      <c r="L20" s="57">
        <v>36148047</v>
      </c>
      <c r="M20" s="57">
        <v>36513120</v>
      </c>
      <c r="N20" s="57">
        <v>34143401</v>
      </c>
      <c r="O20" s="57">
        <v>32648519</v>
      </c>
      <c r="P20" s="81">
        <v>35012011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8236370</v>
      </c>
      <c r="H21" s="60">
        <v>9774095</v>
      </c>
      <c r="I21" s="60">
        <v>11734949</v>
      </c>
      <c r="J21" s="60">
        <v>13020129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69641104</v>
      </c>
      <c r="H22" s="54">
        <v>70551060</v>
      </c>
      <c r="I22" s="54">
        <v>71395456</v>
      </c>
      <c r="J22" s="54">
        <v>71970109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8589651</v>
      </c>
      <c r="H23" s="60">
        <v>10468692</v>
      </c>
      <c r="I23" s="60">
        <v>12766938</v>
      </c>
      <c r="J23" s="60">
        <v>14260776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111132124</v>
      </c>
      <c r="H24" s="57">
        <v>111437594</v>
      </c>
      <c r="I24" s="57">
        <v>109366113</v>
      </c>
      <c r="J24" s="57">
        <v>111947271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22000674</v>
      </c>
      <c r="H28" s="52">
        <v>24253701</v>
      </c>
      <c r="I28" s="52">
        <v>26784466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71863268</v>
      </c>
      <c r="H29" s="54">
        <v>72522762</v>
      </c>
      <c r="I29" s="54">
        <v>72114499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741195</v>
      </c>
      <c r="H39" s="49">
        <v>714148</v>
      </c>
      <c r="I39" s="49">
        <v>676721</v>
      </c>
      <c r="J39" s="49">
        <v>585568</v>
      </c>
      <c r="K39" s="49">
        <v>265934</v>
      </c>
      <c r="L39" s="49">
        <v>246751</v>
      </c>
      <c r="M39" s="49">
        <v>229708</v>
      </c>
      <c r="N39" s="49">
        <v>206746</v>
      </c>
      <c r="O39" s="49">
        <v>172967</v>
      </c>
      <c r="P39" s="77">
        <v>169034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1608778</v>
      </c>
      <c r="H40" s="49">
        <v>1607642</v>
      </c>
      <c r="I40" s="49">
        <v>1429754</v>
      </c>
      <c r="J40" s="49">
        <v>1475765</v>
      </c>
      <c r="K40" s="49">
        <v>957632</v>
      </c>
      <c r="L40" s="49">
        <v>853339</v>
      </c>
      <c r="M40" s="49">
        <v>914144</v>
      </c>
      <c r="N40" s="49">
        <v>871152</v>
      </c>
      <c r="O40" s="49">
        <v>867043</v>
      </c>
      <c r="P40" s="77">
        <v>888169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11</v>
      </c>
      <c r="H42" s="51" t="s">
        <v>11</v>
      </c>
      <c r="I42" s="51" t="s">
        <v>11</v>
      </c>
      <c r="J42" s="51" t="s">
        <v>11</v>
      </c>
      <c r="K42" s="51" t="s">
        <v>11</v>
      </c>
      <c r="L42" s="51" t="s">
        <v>11</v>
      </c>
      <c r="M42" s="51" t="s">
        <v>11</v>
      </c>
      <c r="N42" s="51" t="s">
        <v>11</v>
      </c>
      <c r="O42" s="51" t="s">
        <v>11</v>
      </c>
      <c r="P42" s="77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98627</v>
      </c>
      <c r="H43" s="49">
        <v>84017</v>
      </c>
      <c r="I43" s="49">
        <v>44326</v>
      </c>
      <c r="J43" s="49">
        <v>18736</v>
      </c>
      <c r="K43" s="49">
        <v>3974</v>
      </c>
      <c r="L43" s="49">
        <v>3295</v>
      </c>
      <c r="M43" s="49">
        <v>5055</v>
      </c>
      <c r="N43" s="49">
        <v>6517</v>
      </c>
      <c r="O43" s="49">
        <v>5489</v>
      </c>
      <c r="P43" s="77">
        <v>4367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1021509</v>
      </c>
      <c r="H44" s="49">
        <v>1003542</v>
      </c>
      <c r="I44" s="49">
        <v>941235</v>
      </c>
      <c r="J44" s="49">
        <v>668409</v>
      </c>
      <c r="K44" s="49">
        <v>108433</v>
      </c>
      <c r="L44" s="49">
        <v>110613</v>
      </c>
      <c r="M44" s="49">
        <v>86252</v>
      </c>
      <c r="N44" s="49">
        <v>90868</v>
      </c>
      <c r="O44" s="49">
        <v>95513</v>
      </c>
      <c r="P44" s="77">
        <v>96399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10940798</v>
      </c>
      <c r="H45" s="60">
        <v>10742953</v>
      </c>
      <c r="I45" s="60">
        <v>10352262</v>
      </c>
      <c r="J45" s="60">
        <v>9728698</v>
      </c>
      <c r="K45" s="60">
        <v>9311661</v>
      </c>
      <c r="L45" s="49">
        <v>8723568</v>
      </c>
      <c r="M45" s="49">
        <v>8597915</v>
      </c>
      <c r="N45" s="49">
        <v>8013260</v>
      </c>
      <c r="O45" s="49">
        <v>7990442</v>
      </c>
      <c r="P45" s="77">
        <v>7895189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14410907</v>
      </c>
      <c r="H46" s="49">
        <v>14152303</v>
      </c>
      <c r="I46" s="49">
        <v>13444298</v>
      </c>
      <c r="J46" s="49">
        <v>12477175</v>
      </c>
      <c r="K46" s="49">
        <v>10647635</v>
      </c>
      <c r="L46" s="49">
        <v>9937567</v>
      </c>
      <c r="M46" s="49">
        <v>9833074</v>
      </c>
      <c r="N46" s="49">
        <v>9188543</v>
      </c>
      <c r="O46" s="49">
        <v>9131454</v>
      </c>
      <c r="P46" s="77">
        <v>9053157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105779850</v>
      </c>
      <c r="H48" s="52">
        <v>123200199</v>
      </c>
      <c r="I48" s="52">
        <v>101883832</v>
      </c>
      <c r="J48" s="52">
        <v>75737899</v>
      </c>
      <c r="K48" s="52">
        <v>10622064</v>
      </c>
      <c r="L48" s="52">
        <v>10028695</v>
      </c>
      <c r="M48" s="52">
        <v>9958173</v>
      </c>
      <c r="N48" s="52">
        <v>9445648</v>
      </c>
      <c r="O48" s="52">
        <v>9493586</v>
      </c>
      <c r="P48" s="78">
        <v>9468205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354188161</v>
      </c>
      <c r="H49" s="61">
        <v>358274395</v>
      </c>
      <c r="I49" s="61">
        <v>355324503</v>
      </c>
      <c r="J49" s="61">
        <v>247500940</v>
      </c>
      <c r="K49" s="61">
        <v>49540203</v>
      </c>
      <c r="L49" s="61">
        <v>46085614</v>
      </c>
      <c r="M49" s="61">
        <v>46346194</v>
      </c>
      <c r="N49" s="61">
        <v>43331944</v>
      </c>
      <c r="O49" s="61">
        <v>41779972</v>
      </c>
      <c r="P49" s="83">
        <v>44065168</v>
      </c>
    </row>
    <row r="50" spans="2:16" ht="15" customHeight="1">
      <c r="B50" s="84"/>
      <c r="C50" s="5" t="s">
        <v>63</v>
      </c>
      <c r="D50" s="5"/>
      <c r="E50" s="5"/>
      <c r="F50" s="5"/>
      <c r="G50" s="62">
        <v>605929738</v>
      </c>
      <c r="H50" s="62">
        <v>619009401</v>
      </c>
      <c r="I50" s="62">
        <v>612170437</v>
      </c>
      <c r="J50" s="62">
        <v>517238975</v>
      </c>
      <c r="K50" s="62">
        <v>327929202</v>
      </c>
      <c r="L50" s="62">
        <v>321515263</v>
      </c>
      <c r="M50" s="62">
        <v>333124757</v>
      </c>
      <c r="N50" s="62">
        <v>325728453</v>
      </c>
      <c r="O50" s="62">
        <v>323828837</v>
      </c>
      <c r="P50" s="85">
        <v>345303994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211280984</v>
      </c>
      <c r="H51" s="62">
        <v>215581744</v>
      </c>
      <c r="I51" s="62">
        <v>214978461</v>
      </c>
      <c r="J51" s="62">
        <v>340995480</v>
      </c>
      <c r="K51" s="62">
        <v>547283047</v>
      </c>
      <c r="L51" s="62">
        <v>560531710</v>
      </c>
      <c r="M51" s="62">
        <v>578928390</v>
      </c>
      <c r="N51" s="62">
        <v>555730073</v>
      </c>
      <c r="O51" s="62">
        <v>527208718</v>
      </c>
      <c r="P51" s="85">
        <v>553592583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817210722</v>
      </c>
      <c r="H52" s="91">
        <v>834591144</v>
      </c>
      <c r="I52" s="91">
        <v>827148898</v>
      </c>
      <c r="J52" s="91">
        <v>858234455</v>
      </c>
      <c r="K52" s="91">
        <v>875212250</v>
      </c>
      <c r="L52" s="91">
        <v>882046973</v>
      </c>
      <c r="M52" s="91">
        <v>912053147</v>
      </c>
      <c r="N52" s="91">
        <v>881458526</v>
      </c>
      <c r="O52" s="91">
        <v>851037555</v>
      </c>
      <c r="P52" s="92">
        <v>898896577</v>
      </c>
    </row>
    <row r="53" ht="13.5"/>
    <row r="54" ht="13.5"/>
    <row r="55" spans="7:16" ht="13.5"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7:16" ht="13.5"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7:16" ht="13.5"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7:16" ht="13.5"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7:16" ht="13.5"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7:16" ht="13.5"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7:16" ht="13.5"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7:16" ht="13.5"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7:16" ht="13.5"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7:16" ht="13.5"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7:16" ht="13.5"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7:16" ht="13.5"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7:16" ht="13.5"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7:16" ht="13.5"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7:16" ht="13.5"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7:16" ht="13.5"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7:16" ht="13.5"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7:16" ht="13.5"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7:16" ht="13.5"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7:16" ht="13.5"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7:16" ht="13.5"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7:16" ht="13.5"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7:16" ht="13.5"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7:16" ht="13.5"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7:16" ht="13.5"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7:16" ht="13.5"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7:16" ht="13.5"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7:16" ht="13.5"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7:16" ht="13.5"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7:16" ht="13.5"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7:16" ht="13.5"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7:16" ht="13.5"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7:16" ht="13.5"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7:16" ht="13.5"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7:16" ht="13.5"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7:16" ht="13.5"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7:16" ht="13.5"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7:16" ht="13.5"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7:16" ht="13.5"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7:16" ht="13.5"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7:16" ht="13.5"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7:16" ht="13.5"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7:16" ht="13.5"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7:16" ht="13.5"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7:16" ht="13.5"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7:16" ht="13.5"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7:16" ht="13.5"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4" spans="7:16" ht="13.5"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7:16" ht="13.5"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7:16" ht="13.5"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7:16" ht="13.5"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7:16" ht="13.5"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7:16" ht="13.5"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7:16" ht="13.5"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7:16" ht="13.5"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7:16" ht="13.5"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7:16" ht="13.5"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7:16" ht="13.5"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7:16" ht="13.5"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7:16" ht="13.5"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7:16" ht="13.5"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7:16" ht="13.5"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7:16" ht="13.5"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7:16" ht="13.5"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7:16" ht="13.5"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7:16" ht="13.5"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7:16" ht="13.5"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7:16" ht="13.5"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7:16" ht="13.5"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7:16" ht="13.5"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7:16" ht="13.5"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7:16" ht="13.5"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7:16" ht="13.5"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7:16" ht="13.5"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7:16" ht="13.5"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7:16" ht="13.5"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7:16" ht="13.5"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7:16" ht="13.5"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7:16" ht="13.5"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7:16" ht="13.5"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7:16" ht="13.5"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7:16" ht="13.5"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7:16" ht="13.5"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7:16" ht="13.5"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7:16" ht="13.5"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7:16" ht="13.5"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7:16" ht="13.5"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7:16" ht="13.5"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7:16" ht="13.5"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7:16" ht="13.5"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7:16" ht="13.5"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7:16" ht="13.5"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7:16" ht="13.5"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7:16" ht="13.5"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4"/>
  <headerFooter alignWithMargins="0">
    <oddFooter>&amp;R&amp;8&amp;F－&amp;A</oddFooter>
  </headerFooter>
  <rowBreaks count="1" manualBreakCount="1">
    <brk id="101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P52"/>
  <sheetViews>
    <sheetView zoomScale="75" zoomScaleNormal="75" workbookViewId="0" topLeftCell="A1">
      <pane xSplit="6" ySplit="5" topLeftCell="G6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I58" sqref="I58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76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3233</v>
      </c>
      <c r="H6" s="48">
        <v>3244</v>
      </c>
      <c r="I6" s="48">
        <v>3215</v>
      </c>
      <c r="J6" s="48">
        <v>3058</v>
      </c>
      <c r="K6" s="48">
        <v>2109</v>
      </c>
      <c r="L6" s="48">
        <v>2048</v>
      </c>
      <c r="M6" s="48">
        <v>1969</v>
      </c>
      <c r="N6" s="48">
        <v>1782</v>
      </c>
      <c r="O6" s="48">
        <v>1785</v>
      </c>
      <c r="P6" s="94">
        <v>1814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2577916</v>
      </c>
      <c r="H7" s="50">
        <v>2536452</v>
      </c>
      <c r="I7" s="50">
        <v>2617700</v>
      </c>
      <c r="J7" s="50">
        <v>2599203</v>
      </c>
      <c r="K7" s="50">
        <v>2659721</v>
      </c>
      <c r="L7" s="50">
        <v>2615810</v>
      </c>
      <c r="M7" s="50">
        <v>2649133</v>
      </c>
      <c r="N7" s="50">
        <v>2568819</v>
      </c>
      <c r="O7" s="50">
        <v>2566548</v>
      </c>
      <c r="P7" s="95">
        <v>2602775</v>
      </c>
    </row>
    <row r="8" spans="2:16" ht="15" customHeight="1">
      <c r="B8" s="76"/>
      <c r="C8" s="9"/>
      <c r="D8" s="10" t="s">
        <v>8</v>
      </c>
      <c r="E8" s="10"/>
      <c r="F8" s="10"/>
      <c r="G8" s="51" t="s">
        <v>16</v>
      </c>
      <c r="H8" s="51" t="s">
        <v>16</v>
      </c>
      <c r="I8" s="51" t="s">
        <v>16</v>
      </c>
      <c r="J8" s="51" t="s">
        <v>16</v>
      </c>
      <c r="K8" s="51" t="s">
        <v>16</v>
      </c>
      <c r="L8" s="51" t="s">
        <v>16</v>
      </c>
      <c r="M8" s="51" t="s">
        <v>16</v>
      </c>
      <c r="N8" s="51" t="s">
        <v>16</v>
      </c>
      <c r="O8" s="51" t="s">
        <v>16</v>
      </c>
      <c r="P8" s="77" t="s">
        <v>16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10882</v>
      </c>
      <c r="H10" s="50">
        <v>10395</v>
      </c>
      <c r="I10" s="50">
        <v>9794</v>
      </c>
      <c r="J10" s="50">
        <v>8350</v>
      </c>
      <c r="K10" s="50">
        <v>9315</v>
      </c>
      <c r="L10" s="50">
        <v>9058</v>
      </c>
      <c r="M10" s="50">
        <v>7870</v>
      </c>
      <c r="N10" s="50">
        <v>6665</v>
      </c>
      <c r="O10" s="50">
        <v>7041</v>
      </c>
      <c r="P10" s="95">
        <v>7638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51" t="s">
        <v>16</v>
      </c>
      <c r="H11" s="51" t="s">
        <v>16</v>
      </c>
      <c r="I11" s="51" t="s">
        <v>16</v>
      </c>
      <c r="J11" s="51" t="s">
        <v>16</v>
      </c>
      <c r="K11" s="51" t="s">
        <v>16</v>
      </c>
      <c r="L11" s="51" t="s">
        <v>16</v>
      </c>
      <c r="M11" s="51" t="s">
        <v>16</v>
      </c>
      <c r="N11" s="51" t="s">
        <v>16</v>
      </c>
      <c r="O11" s="51" t="s">
        <v>16</v>
      </c>
      <c r="P11" s="77" t="s">
        <v>16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56962</v>
      </c>
      <c r="H12" s="50">
        <v>58511</v>
      </c>
      <c r="I12" s="50">
        <v>60114</v>
      </c>
      <c r="J12" s="50">
        <v>60650</v>
      </c>
      <c r="K12" s="50">
        <v>62303</v>
      </c>
      <c r="L12" s="50">
        <v>62121</v>
      </c>
      <c r="M12" s="50">
        <v>62058</v>
      </c>
      <c r="N12" s="50">
        <v>61442</v>
      </c>
      <c r="O12" s="50">
        <v>61086</v>
      </c>
      <c r="P12" s="95">
        <v>60341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78643</v>
      </c>
      <c r="H13" s="49">
        <v>95405</v>
      </c>
      <c r="I13" s="49">
        <v>116993</v>
      </c>
      <c r="J13" s="49">
        <v>137827</v>
      </c>
      <c r="K13" s="49">
        <v>166744</v>
      </c>
      <c r="L13" s="49">
        <v>192146</v>
      </c>
      <c r="M13" s="49">
        <v>223379</v>
      </c>
      <c r="N13" s="49">
        <v>248185</v>
      </c>
      <c r="O13" s="49">
        <v>279094</v>
      </c>
      <c r="P13" s="95">
        <v>318303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78643</v>
      </c>
      <c r="H14" s="52">
        <v>95405</v>
      </c>
      <c r="I14" s="52">
        <v>116993</v>
      </c>
      <c r="J14" s="52">
        <v>137827</v>
      </c>
      <c r="K14" s="52">
        <v>166744</v>
      </c>
      <c r="L14" s="52">
        <v>192146</v>
      </c>
      <c r="M14" s="52">
        <v>223379</v>
      </c>
      <c r="N14" s="52">
        <v>248185</v>
      </c>
      <c r="O14" s="52">
        <v>279094</v>
      </c>
      <c r="P14" s="96">
        <v>318303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2727636</v>
      </c>
      <c r="H15" s="54">
        <v>2704007</v>
      </c>
      <c r="I15" s="54">
        <v>2807816</v>
      </c>
      <c r="J15" s="54">
        <v>2809088</v>
      </c>
      <c r="K15" s="54">
        <v>2900192</v>
      </c>
      <c r="L15" s="54">
        <v>2881183</v>
      </c>
      <c r="M15" s="54">
        <v>2944409</v>
      </c>
      <c r="N15" s="54">
        <v>2886893</v>
      </c>
      <c r="O15" s="54">
        <v>2915554</v>
      </c>
      <c r="P15" s="97">
        <v>2990871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668296</v>
      </c>
      <c r="H17" s="52">
        <v>950648</v>
      </c>
      <c r="I17" s="52">
        <v>1120812</v>
      </c>
      <c r="J17" s="52">
        <v>747230</v>
      </c>
      <c r="K17" s="52">
        <v>842439</v>
      </c>
      <c r="L17" s="52">
        <v>939302</v>
      </c>
      <c r="M17" s="52">
        <v>1050494</v>
      </c>
      <c r="N17" s="52">
        <v>1164508</v>
      </c>
      <c r="O17" s="52">
        <v>1209155</v>
      </c>
      <c r="P17" s="96">
        <v>1212407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2396306</v>
      </c>
      <c r="H18" s="57">
        <v>2371212</v>
      </c>
      <c r="I18" s="57">
        <v>2466393</v>
      </c>
      <c r="J18" s="57">
        <v>1959013</v>
      </c>
      <c r="K18" s="57">
        <v>2012772</v>
      </c>
      <c r="L18" s="57">
        <v>2061177</v>
      </c>
      <c r="M18" s="57">
        <v>2124122</v>
      </c>
      <c r="N18" s="57">
        <v>2173304</v>
      </c>
      <c r="O18" s="57">
        <v>2161819</v>
      </c>
      <c r="P18" s="98">
        <v>2175632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9" t="s">
        <v>16</v>
      </c>
      <c r="H19" s="59" t="s">
        <v>16</v>
      </c>
      <c r="I19" s="59" t="s">
        <v>16</v>
      </c>
      <c r="J19" s="59" t="s">
        <v>16</v>
      </c>
      <c r="K19" s="59" t="s">
        <v>16</v>
      </c>
      <c r="L19" s="59" t="s">
        <v>16</v>
      </c>
      <c r="M19" s="59" t="s">
        <v>16</v>
      </c>
      <c r="N19" s="59" t="s">
        <v>16</v>
      </c>
      <c r="O19" s="59" t="s">
        <v>16</v>
      </c>
      <c r="P19" s="82" t="s">
        <v>16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536811</v>
      </c>
      <c r="H20" s="57">
        <v>529378</v>
      </c>
      <c r="I20" s="57">
        <v>542825</v>
      </c>
      <c r="J20" s="57">
        <v>528172</v>
      </c>
      <c r="K20" s="57">
        <v>525172</v>
      </c>
      <c r="L20" s="57">
        <v>523344</v>
      </c>
      <c r="M20" s="57">
        <v>511570</v>
      </c>
      <c r="N20" s="57">
        <v>502008</v>
      </c>
      <c r="O20" s="57">
        <v>481965</v>
      </c>
      <c r="P20" s="98">
        <v>467608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35695</v>
      </c>
      <c r="H21" s="60">
        <v>40613</v>
      </c>
      <c r="I21" s="60">
        <v>45320</v>
      </c>
      <c r="J21" s="60">
        <v>44789</v>
      </c>
      <c r="K21" s="65">
        <v>45934</v>
      </c>
      <c r="L21" s="99">
        <v>53308</v>
      </c>
      <c r="M21" s="99">
        <v>52514</v>
      </c>
      <c r="N21" s="99">
        <v>54910</v>
      </c>
      <c r="O21" s="99">
        <v>55582</v>
      </c>
      <c r="P21" s="96">
        <v>52586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371790</v>
      </c>
      <c r="H22" s="54">
        <v>388329</v>
      </c>
      <c r="I22" s="54">
        <v>412541</v>
      </c>
      <c r="J22" s="54">
        <v>414227</v>
      </c>
      <c r="K22" s="66">
        <v>421626</v>
      </c>
      <c r="L22" s="66">
        <v>435691</v>
      </c>
      <c r="M22" s="66">
        <v>446988</v>
      </c>
      <c r="N22" s="66">
        <v>441790</v>
      </c>
      <c r="O22" s="66">
        <v>442462</v>
      </c>
      <c r="P22" s="97">
        <v>434125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35695</v>
      </c>
      <c r="H23" s="60">
        <v>40613</v>
      </c>
      <c r="I23" s="60">
        <v>45320</v>
      </c>
      <c r="J23" s="60">
        <v>44789</v>
      </c>
      <c r="K23" s="65">
        <v>45934</v>
      </c>
      <c r="L23" s="65">
        <v>53308</v>
      </c>
      <c r="M23" s="65">
        <v>52514</v>
      </c>
      <c r="N23" s="65">
        <v>54910</v>
      </c>
      <c r="O23" s="65">
        <v>55582</v>
      </c>
      <c r="P23" s="100">
        <v>52586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908601</v>
      </c>
      <c r="H24" s="57">
        <v>917707</v>
      </c>
      <c r="I24" s="57">
        <v>955366</v>
      </c>
      <c r="J24" s="57">
        <v>942399</v>
      </c>
      <c r="K24" s="101">
        <v>946798</v>
      </c>
      <c r="L24" s="101">
        <v>959035</v>
      </c>
      <c r="M24" s="101">
        <v>958558</v>
      </c>
      <c r="N24" s="101">
        <v>943798</v>
      </c>
      <c r="O24" s="101">
        <v>924427</v>
      </c>
      <c r="P24" s="98">
        <v>901733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99">
        <v>280531</v>
      </c>
      <c r="H28" s="99">
        <v>302910</v>
      </c>
      <c r="I28" s="99">
        <v>335146</v>
      </c>
      <c r="J28" s="99">
        <v>86504</v>
      </c>
      <c r="K28" s="99">
        <v>91533</v>
      </c>
      <c r="L28" s="99">
        <v>92767</v>
      </c>
      <c r="M28" s="99">
        <v>90599</v>
      </c>
      <c r="N28" s="99">
        <v>87376</v>
      </c>
      <c r="O28" s="99">
        <v>87996</v>
      </c>
      <c r="P28" s="96">
        <v>92072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66">
        <v>674406</v>
      </c>
      <c r="H29" s="66">
        <v>704405</v>
      </c>
      <c r="I29" s="66">
        <v>729272</v>
      </c>
      <c r="J29" s="66">
        <v>272543</v>
      </c>
      <c r="K29" s="66">
        <v>275255</v>
      </c>
      <c r="L29" s="66">
        <v>272308</v>
      </c>
      <c r="M29" s="66">
        <v>265901</v>
      </c>
      <c r="N29" s="66">
        <v>260580</v>
      </c>
      <c r="O29" s="66">
        <v>263342</v>
      </c>
      <c r="P29" s="97">
        <v>264504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5" t="s">
        <v>11</v>
      </c>
      <c r="H33" s="55" t="s">
        <v>11</v>
      </c>
      <c r="I33" s="55" t="s">
        <v>11</v>
      </c>
      <c r="J33" s="55" t="s">
        <v>11</v>
      </c>
      <c r="K33" s="55" t="s">
        <v>11</v>
      </c>
      <c r="L33" s="55" t="s">
        <v>11</v>
      </c>
      <c r="M33" s="55" t="s">
        <v>11</v>
      </c>
      <c r="N33" s="55" t="s">
        <v>11</v>
      </c>
      <c r="O33" s="55" t="s">
        <v>11</v>
      </c>
      <c r="P33" s="79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5" t="s">
        <v>11</v>
      </c>
      <c r="H34" s="55" t="s">
        <v>11</v>
      </c>
      <c r="I34" s="55" t="s">
        <v>11</v>
      </c>
      <c r="J34" s="55" t="s">
        <v>11</v>
      </c>
      <c r="K34" s="55" t="s">
        <v>11</v>
      </c>
      <c r="L34" s="55" t="s">
        <v>11</v>
      </c>
      <c r="M34" s="55" t="s">
        <v>11</v>
      </c>
      <c r="N34" s="55" t="s">
        <v>11</v>
      </c>
      <c r="O34" s="55" t="s">
        <v>11</v>
      </c>
      <c r="P34" s="79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5" t="s">
        <v>11</v>
      </c>
      <c r="H37" s="55" t="s">
        <v>11</v>
      </c>
      <c r="I37" s="55" t="s">
        <v>11</v>
      </c>
      <c r="J37" s="55" t="s">
        <v>11</v>
      </c>
      <c r="K37" s="55" t="s">
        <v>11</v>
      </c>
      <c r="L37" s="55" t="s">
        <v>11</v>
      </c>
      <c r="M37" s="55" t="s">
        <v>11</v>
      </c>
      <c r="N37" s="55" t="s">
        <v>11</v>
      </c>
      <c r="O37" s="55" t="s">
        <v>11</v>
      </c>
      <c r="P37" s="79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3006</v>
      </c>
      <c r="H39" s="49">
        <v>2624</v>
      </c>
      <c r="I39" s="49">
        <v>2002</v>
      </c>
      <c r="J39" s="49">
        <v>2144</v>
      </c>
      <c r="K39" s="49">
        <v>1660</v>
      </c>
      <c r="L39" s="49">
        <v>1256</v>
      </c>
      <c r="M39" s="49">
        <v>1835</v>
      </c>
      <c r="N39" s="49">
        <v>2217</v>
      </c>
      <c r="O39" s="49">
        <v>1783</v>
      </c>
      <c r="P39" s="95">
        <v>2859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8039</v>
      </c>
      <c r="H40" s="49">
        <v>7981</v>
      </c>
      <c r="I40" s="49">
        <v>9586</v>
      </c>
      <c r="J40" s="49">
        <v>8571</v>
      </c>
      <c r="K40" s="49">
        <v>7556</v>
      </c>
      <c r="L40" s="49">
        <v>7745</v>
      </c>
      <c r="M40" s="49">
        <v>7749</v>
      </c>
      <c r="N40" s="49">
        <v>8515</v>
      </c>
      <c r="O40" s="49">
        <v>6661</v>
      </c>
      <c r="P40" s="95">
        <v>4863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16</v>
      </c>
      <c r="H42" s="51" t="s">
        <v>16</v>
      </c>
      <c r="I42" s="51" t="s">
        <v>16</v>
      </c>
      <c r="J42" s="51" t="s">
        <v>16</v>
      </c>
      <c r="K42" s="51" t="s">
        <v>16</v>
      </c>
      <c r="L42" s="51" t="s">
        <v>16</v>
      </c>
      <c r="M42" s="51" t="s">
        <v>16</v>
      </c>
      <c r="N42" s="51" t="s">
        <v>16</v>
      </c>
      <c r="O42" s="51" t="s">
        <v>16</v>
      </c>
      <c r="P42" s="77" t="s">
        <v>16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2456</v>
      </c>
      <c r="H43" s="49">
        <v>1029</v>
      </c>
      <c r="I43" s="49">
        <v>96</v>
      </c>
      <c r="J43" s="51" t="s">
        <v>16</v>
      </c>
      <c r="K43" s="51" t="s">
        <v>16</v>
      </c>
      <c r="L43" s="49">
        <v>39</v>
      </c>
      <c r="M43" s="49">
        <v>294</v>
      </c>
      <c r="N43" s="49">
        <v>575</v>
      </c>
      <c r="O43" s="49">
        <v>1361</v>
      </c>
      <c r="P43" s="95">
        <v>2068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10170</v>
      </c>
      <c r="H44" s="49">
        <v>10288</v>
      </c>
      <c r="I44" s="49">
        <v>10114</v>
      </c>
      <c r="J44" s="49">
        <v>10462</v>
      </c>
      <c r="K44" s="49">
        <v>10183</v>
      </c>
      <c r="L44" s="49">
        <v>8739</v>
      </c>
      <c r="M44" s="49">
        <v>8168</v>
      </c>
      <c r="N44" s="49">
        <v>8193</v>
      </c>
      <c r="O44" s="49">
        <v>7991</v>
      </c>
      <c r="P44" s="95">
        <v>10434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29667</v>
      </c>
      <c r="H45" s="60">
        <v>32644</v>
      </c>
      <c r="I45" s="60">
        <v>32631</v>
      </c>
      <c r="J45" s="60">
        <v>32351</v>
      </c>
      <c r="K45" s="60">
        <v>32124</v>
      </c>
      <c r="L45" s="49">
        <v>30395</v>
      </c>
      <c r="M45" s="49">
        <v>29515</v>
      </c>
      <c r="N45" s="49">
        <v>26880</v>
      </c>
      <c r="O45" s="49">
        <v>25796</v>
      </c>
      <c r="P45" s="95">
        <v>25294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53338</v>
      </c>
      <c r="H46" s="49">
        <v>54566</v>
      </c>
      <c r="I46" s="49">
        <v>54429</v>
      </c>
      <c r="J46" s="102">
        <v>53528</v>
      </c>
      <c r="K46" s="102">
        <v>51523</v>
      </c>
      <c r="L46" s="102">
        <v>48174</v>
      </c>
      <c r="M46" s="102">
        <v>47561</v>
      </c>
      <c r="N46" s="102">
        <v>46380</v>
      </c>
      <c r="O46" s="102">
        <v>43592</v>
      </c>
      <c r="P46" s="95">
        <v>45518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1014189</v>
      </c>
      <c r="H48" s="52">
        <v>1326815</v>
      </c>
      <c r="I48" s="99">
        <v>1533909</v>
      </c>
      <c r="J48" s="99">
        <v>910874</v>
      </c>
      <c r="K48" s="52">
        <v>1012030</v>
      </c>
      <c r="L48" s="52">
        <v>1115772</v>
      </c>
      <c r="M48" s="52">
        <v>1223122</v>
      </c>
      <c r="N48" s="52">
        <v>1333674</v>
      </c>
      <c r="O48" s="52">
        <v>1378529</v>
      </c>
      <c r="P48" s="96">
        <v>1382359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4032651</v>
      </c>
      <c r="H49" s="61">
        <v>4047890</v>
      </c>
      <c r="I49" s="61">
        <v>4205460</v>
      </c>
      <c r="J49" s="61">
        <v>3227483</v>
      </c>
      <c r="K49" s="61">
        <v>3286348</v>
      </c>
      <c r="L49" s="61">
        <v>3340694</v>
      </c>
      <c r="M49" s="61">
        <v>3396142</v>
      </c>
      <c r="N49" s="61">
        <v>3424062</v>
      </c>
      <c r="O49" s="61">
        <v>3393180</v>
      </c>
      <c r="P49" s="103">
        <v>3387387</v>
      </c>
    </row>
    <row r="50" spans="2:16" ht="15" customHeight="1">
      <c r="B50" s="84"/>
      <c r="C50" s="5" t="s">
        <v>63</v>
      </c>
      <c r="D50" s="5"/>
      <c r="E50" s="5"/>
      <c r="F50" s="5"/>
      <c r="G50" s="62">
        <v>6760287</v>
      </c>
      <c r="H50" s="62">
        <v>6751897</v>
      </c>
      <c r="I50" s="62">
        <v>7013276</v>
      </c>
      <c r="J50" s="62">
        <v>6036571</v>
      </c>
      <c r="K50" s="62">
        <v>6186540</v>
      </c>
      <c r="L50" s="62">
        <v>6221877</v>
      </c>
      <c r="M50" s="62">
        <v>6340551</v>
      </c>
      <c r="N50" s="62">
        <v>6310955</v>
      </c>
      <c r="O50" s="62">
        <v>6308734</v>
      </c>
      <c r="P50" s="104">
        <v>6378258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128537</v>
      </c>
      <c r="H51" s="62">
        <v>131359</v>
      </c>
      <c r="I51" s="62">
        <v>142494</v>
      </c>
      <c r="J51" s="62">
        <v>1156647</v>
      </c>
      <c r="K51" s="62">
        <v>1159828</v>
      </c>
      <c r="L51" s="62">
        <v>1153928</v>
      </c>
      <c r="M51" s="62">
        <v>1150193</v>
      </c>
      <c r="N51" s="62">
        <v>1165163</v>
      </c>
      <c r="O51" s="62">
        <v>1169633</v>
      </c>
      <c r="P51" s="104">
        <v>1142977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6888824</v>
      </c>
      <c r="H52" s="91">
        <v>6883256</v>
      </c>
      <c r="I52" s="91">
        <v>7155770</v>
      </c>
      <c r="J52" s="91">
        <v>7193218</v>
      </c>
      <c r="K52" s="91">
        <v>7346368</v>
      </c>
      <c r="L52" s="91">
        <v>7375805</v>
      </c>
      <c r="M52" s="91">
        <v>7490744</v>
      </c>
      <c r="N52" s="91">
        <v>7476118</v>
      </c>
      <c r="O52" s="91">
        <v>7478367</v>
      </c>
      <c r="P52" s="105">
        <v>7521235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P173"/>
  <sheetViews>
    <sheetView tabSelected="1" zoomScale="75" zoomScaleNormal="75" workbookViewId="0" topLeftCell="A1">
      <pane xSplit="6" ySplit="5" topLeftCell="G6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J36" sqref="J36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77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790173</v>
      </c>
      <c r="H6" s="48">
        <v>791994</v>
      </c>
      <c r="I6" s="48">
        <v>795248</v>
      </c>
      <c r="J6" s="48">
        <v>788819</v>
      </c>
      <c r="K6" s="48">
        <v>778885</v>
      </c>
      <c r="L6" s="48">
        <v>777327</v>
      </c>
      <c r="M6" s="48">
        <v>767031</v>
      </c>
      <c r="N6" s="48">
        <v>729634</v>
      </c>
      <c r="O6" s="48">
        <v>729247</v>
      </c>
      <c r="P6" s="75">
        <v>727970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195642887</v>
      </c>
      <c r="H7" s="50">
        <v>200266793</v>
      </c>
      <c r="I7" s="50">
        <v>193487388</v>
      </c>
      <c r="J7" s="50">
        <v>201532885</v>
      </c>
      <c r="K7" s="50">
        <v>204373330</v>
      </c>
      <c r="L7" s="50">
        <v>197439619</v>
      </c>
      <c r="M7" s="50">
        <v>201839577</v>
      </c>
      <c r="N7" s="50">
        <v>193789985</v>
      </c>
      <c r="O7" s="50">
        <v>189135356</v>
      </c>
      <c r="P7" s="77">
        <v>200193065</v>
      </c>
    </row>
    <row r="8" spans="2:16" ht="15" customHeight="1">
      <c r="B8" s="76"/>
      <c r="C8" s="9"/>
      <c r="D8" s="10" t="s">
        <v>8</v>
      </c>
      <c r="E8" s="10"/>
      <c r="F8" s="10"/>
      <c r="G8" s="49">
        <v>39892391</v>
      </c>
      <c r="H8" s="49">
        <v>40209188</v>
      </c>
      <c r="I8" s="49">
        <v>39349289</v>
      </c>
      <c r="J8" s="49">
        <v>40376939</v>
      </c>
      <c r="K8" s="49">
        <v>40161719</v>
      </c>
      <c r="L8" s="49">
        <v>39280860</v>
      </c>
      <c r="M8" s="49">
        <v>39782019</v>
      </c>
      <c r="N8" s="49">
        <v>38453586</v>
      </c>
      <c r="O8" s="49">
        <v>37501391</v>
      </c>
      <c r="P8" s="77">
        <v>38506783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903571</v>
      </c>
      <c r="H10" s="50">
        <v>881537</v>
      </c>
      <c r="I10" s="50">
        <v>852488</v>
      </c>
      <c r="J10" s="50">
        <v>826078</v>
      </c>
      <c r="K10" s="50">
        <v>820705</v>
      </c>
      <c r="L10" s="50">
        <v>804095</v>
      </c>
      <c r="M10" s="50">
        <v>746618</v>
      </c>
      <c r="N10" s="50">
        <v>665188</v>
      </c>
      <c r="O10" s="50">
        <v>589976</v>
      </c>
      <c r="P10" s="77">
        <v>607296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49">
        <v>4485</v>
      </c>
      <c r="H11" s="49">
        <v>4139</v>
      </c>
      <c r="I11" s="49">
        <v>3910</v>
      </c>
      <c r="J11" s="49">
        <v>3735</v>
      </c>
      <c r="K11" s="49">
        <v>3552</v>
      </c>
      <c r="L11" s="49">
        <v>3154</v>
      </c>
      <c r="M11" s="49">
        <v>2955</v>
      </c>
      <c r="N11" s="49">
        <v>2562</v>
      </c>
      <c r="O11" s="49">
        <v>2394</v>
      </c>
      <c r="P11" s="77">
        <v>2197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7346586</v>
      </c>
      <c r="H12" s="50">
        <v>7468353</v>
      </c>
      <c r="I12" s="50">
        <v>7591896</v>
      </c>
      <c r="J12" s="50">
        <v>7651246</v>
      </c>
      <c r="K12" s="50">
        <v>7714596</v>
      </c>
      <c r="L12" s="50">
        <v>7754151</v>
      </c>
      <c r="M12" s="50">
        <v>7800268</v>
      </c>
      <c r="N12" s="50">
        <v>7778521</v>
      </c>
      <c r="O12" s="50">
        <v>7730177</v>
      </c>
      <c r="P12" s="77">
        <v>7637657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9889120</v>
      </c>
      <c r="H13" s="49">
        <v>13817009</v>
      </c>
      <c r="I13" s="49">
        <v>17573530</v>
      </c>
      <c r="J13" s="49">
        <v>21367421</v>
      </c>
      <c r="K13" s="49">
        <v>27436403</v>
      </c>
      <c r="L13" s="49">
        <v>32251626</v>
      </c>
      <c r="M13" s="49">
        <v>38784505</v>
      </c>
      <c r="N13" s="49">
        <v>43863926</v>
      </c>
      <c r="O13" s="49">
        <v>49275877</v>
      </c>
      <c r="P13" s="77">
        <v>56554729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9889120</v>
      </c>
      <c r="H14" s="52">
        <v>13817009</v>
      </c>
      <c r="I14" s="52">
        <v>17573530</v>
      </c>
      <c r="J14" s="52">
        <v>21367421</v>
      </c>
      <c r="K14" s="52">
        <v>27436403</v>
      </c>
      <c r="L14" s="52">
        <v>32251626</v>
      </c>
      <c r="M14" s="52">
        <v>38784505</v>
      </c>
      <c r="N14" s="52">
        <v>43863926</v>
      </c>
      <c r="O14" s="52">
        <v>49275877</v>
      </c>
      <c r="P14" s="78">
        <v>56554729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254469213</v>
      </c>
      <c r="H15" s="54">
        <v>263439013</v>
      </c>
      <c r="I15" s="54">
        <v>259653750</v>
      </c>
      <c r="J15" s="54">
        <v>272547123</v>
      </c>
      <c r="K15" s="54">
        <v>281289191</v>
      </c>
      <c r="L15" s="54">
        <v>278310832</v>
      </c>
      <c r="M15" s="54">
        <v>289722972</v>
      </c>
      <c r="N15" s="54">
        <v>285283402</v>
      </c>
      <c r="O15" s="54">
        <v>284964418</v>
      </c>
      <c r="P15" s="79">
        <v>304229697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64917023</v>
      </c>
      <c r="H17" s="52">
        <v>78685501</v>
      </c>
      <c r="I17" s="52">
        <v>88777944</v>
      </c>
      <c r="J17" s="52">
        <v>64523204</v>
      </c>
      <c r="K17" s="52">
        <v>842439</v>
      </c>
      <c r="L17" s="52">
        <v>939302</v>
      </c>
      <c r="M17" s="52">
        <v>1050494</v>
      </c>
      <c r="N17" s="52">
        <v>1164508</v>
      </c>
      <c r="O17" s="52">
        <v>1209155</v>
      </c>
      <c r="P17" s="78">
        <v>1212407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159178168</v>
      </c>
      <c r="H18" s="57">
        <v>162532947</v>
      </c>
      <c r="I18" s="57">
        <v>162865985</v>
      </c>
      <c r="J18" s="57">
        <v>125035506</v>
      </c>
      <c r="K18" s="57">
        <v>2012772</v>
      </c>
      <c r="L18" s="57">
        <v>2061177</v>
      </c>
      <c r="M18" s="57">
        <v>2124122</v>
      </c>
      <c r="N18" s="57">
        <v>2173304</v>
      </c>
      <c r="O18" s="57">
        <v>2161819</v>
      </c>
      <c r="P18" s="81">
        <v>2175632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2">
        <v>353281</v>
      </c>
      <c r="H19" s="52">
        <v>694597</v>
      </c>
      <c r="I19" s="52">
        <v>1031989</v>
      </c>
      <c r="J19" s="52">
        <v>1240647</v>
      </c>
      <c r="K19" s="52">
        <v>1310403</v>
      </c>
      <c r="L19" s="52">
        <v>1305127</v>
      </c>
      <c r="M19" s="52">
        <v>1360258</v>
      </c>
      <c r="N19" s="60">
        <v>1432388</v>
      </c>
      <c r="O19" s="60">
        <v>1503145</v>
      </c>
      <c r="P19" s="82">
        <v>1573016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42027831</v>
      </c>
      <c r="H20" s="57">
        <v>41415913</v>
      </c>
      <c r="I20" s="57">
        <v>38513482</v>
      </c>
      <c r="J20" s="57">
        <v>40505334</v>
      </c>
      <c r="K20" s="57">
        <v>39417741</v>
      </c>
      <c r="L20" s="57">
        <v>36671391</v>
      </c>
      <c r="M20" s="57">
        <v>37024690</v>
      </c>
      <c r="N20" s="57">
        <v>34645409</v>
      </c>
      <c r="O20" s="57">
        <v>33130484</v>
      </c>
      <c r="P20" s="81">
        <v>35479619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8272065</v>
      </c>
      <c r="H21" s="60">
        <v>9814708</v>
      </c>
      <c r="I21" s="60">
        <v>11780269</v>
      </c>
      <c r="J21" s="60">
        <v>13064918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70012894</v>
      </c>
      <c r="H22" s="54">
        <v>70939389</v>
      </c>
      <c r="I22" s="54">
        <v>71807997</v>
      </c>
      <c r="J22" s="54">
        <v>72384336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8625346</v>
      </c>
      <c r="H23" s="60">
        <v>10509305</v>
      </c>
      <c r="I23" s="60">
        <v>12812258</v>
      </c>
      <c r="J23" s="60">
        <v>14305565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112040725</v>
      </c>
      <c r="H24" s="57">
        <v>112355301</v>
      </c>
      <c r="I24" s="57">
        <v>110321479</v>
      </c>
      <c r="J24" s="57">
        <v>112889670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.7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22281205</v>
      </c>
      <c r="H28" s="52">
        <v>24556611</v>
      </c>
      <c r="I28" s="52">
        <v>27119612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72537674</v>
      </c>
      <c r="H29" s="54">
        <v>73227167</v>
      </c>
      <c r="I29" s="54">
        <v>72843771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744201</v>
      </c>
      <c r="H39" s="49">
        <v>716772</v>
      </c>
      <c r="I39" s="49">
        <v>678723</v>
      </c>
      <c r="J39" s="49">
        <v>587712</v>
      </c>
      <c r="K39" s="49">
        <v>267594</v>
      </c>
      <c r="L39" s="49">
        <v>248007</v>
      </c>
      <c r="M39" s="49">
        <v>231543</v>
      </c>
      <c r="N39" s="49">
        <v>208963</v>
      </c>
      <c r="O39" s="49">
        <v>174750</v>
      </c>
      <c r="P39" s="77">
        <v>171893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1616817</v>
      </c>
      <c r="H40" s="49">
        <v>1615623</v>
      </c>
      <c r="I40" s="49">
        <v>1439340</v>
      </c>
      <c r="J40" s="49">
        <v>1484336</v>
      </c>
      <c r="K40" s="49">
        <v>965188</v>
      </c>
      <c r="L40" s="49">
        <v>861084</v>
      </c>
      <c r="M40" s="49">
        <v>921893</v>
      </c>
      <c r="N40" s="49">
        <v>879667</v>
      </c>
      <c r="O40" s="49">
        <v>873704</v>
      </c>
      <c r="P40" s="77">
        <v>893032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11</v>
      </c>
      <c r="H42" s="51" t="s">
        <v>11</v>
      </c>
      <c r="I42" s="51" t="s">
        <v>11</v>
      </c>
      <c r="J42" s="51" t="s">
        <v>11</v>
      </c>
      <c r="K42" s="51" t="s">
        <v>11</v>
      </c>
      <c r="L42" s="51" t="s">
        <v>11</v>
      </c>
      <c r="M42" s="51" t="s">
        <v>11</v>
      </c>
      <c r="N42" s="51" t="s">
        <v>11</v>
      </c>
      <c r="O42" s="51" t="s">
        <v>11</v>
      </c>
      <c r="P42" s="77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101083</v>
      </c>
      <c r="H43" s="49">
        <v>85046</v>
      </c>
      <c r="I43" s="49">
        <v>44422</v>
      </c>
      <c r="J43" s="49">
        <v>18736</v>
      </c>
      <c r="K43" s="49">
        <v>3974</v>
      </c>
      <c r="L43" s="49">
        <v>3334</v>
      </c>
      <c r="M43" s="49">
        <v>5349</v>
      </c>
      <c r="N43" s="49">
        <v>7092</v>
      </c>
      <c r="O43" s="49">
        <v>6850</v>
      </c>
      <c r="P43" s="77">
        <v>6435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1031679</v>
      </c>
      <c r="H44" s="49">
        <v>1013830</v>
      </c>
      <c r="I44" s="49">
        <v>951349</v>
      </c>
      <c r="J44" s="49">
        <v>678871</v>
      </c>
      <c r="K44" s="49">
        <v>118616</v>
      </c>
      <c r="L44" s="49">
        <v>119352</v>
      </c>
      <c r="M44" s="49">
        <v>94420</v>
      </c>
      <c r="N44" s="49">
        <v>99061</v>
      </c>
      <c r="O44" s="49">
        <v>103504</v>
      </c>
      <c r="P44" s="77">
        <v>106833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10970465</v>
      </c>
      <c r="H45" s="60">
        <v>10775597</v>
      </c>
      <c r="I45" s="60">
        <v>10384893</v>
      </c>
      <c r="J45" s="60">
        <v>9761049</v>
      </c>
      <c r="K45" s="60">
        <v>9343785</v>
      </c>
      <c r="L45" s="49">
        <v>8753963</v>
      </c>
      <c r="M45" s="49">
        <v>8627430</v>
      </c>
      <c r="N45" s="49">
        <v>8040140</v>
      </c>
      <c r="O45" s="49">
        <v>8016238</v>
      </c>
      <c r="P45" s="77">
        <v>7920483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14464245</v>
      </c>
      <c r="H46" s="49">
        <v>14206869</v>
      </c>
      <c r="I46" s="49">
        <v>13498727</v>
      </c>
      <c r="J46" s="49">
        <v>12530703</v>
      </c>
      <c r="K46" s="49">
        <f aca="true" t="shared" si="0" ref="K46:P46">SUM(K39:K45)</f>
        <v>10699157</v>
      </c>
      <c r="L46" s="49">
        <f t="shared" si="0"/>
        <v>9985740</v>
      </c>
      <c r="M46" s="49">
        <f t="shared" si="0"/>
        <v>9880635</v>
      </c>
      <c r="N46" s="49">
        <f t="shared" si="0"/>
        <v>9234923</v>
      </c>
      <c r="O46" s="49">
        <f t="shared" si="0"/>
        <v>9175046</v>
      </c>
      <c r="P46" s="77">
        <f t="shared" si="0"/>
        <v>9098676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106794039</v>
      </c>
      <c r="H48" s="52">
        <v>124527014</v>
      </c>
      <c r="I48" s="52">
        <v>103417741</v>
      </c>
      <c r="J48" s="52">
        <v>76648773</v>
      </c>
      <c r="K48" s="52">
        <v>11634094</v>
      </c>
      <c r="L48" s="52">
        <v>11144467</v>
      </c>
      <c r="M48" s="52">
        <v>11181295</v>
      </c>
      <c r="N48" s="52">
        <v>10779322</v>
      </c>
      <c r="O48" s="52">
        <v>10872115</v>
      </c>
      <c r="P48" s="78">
        <v>10850564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358220812</v>
      </c>
      <c r="H49" s="61">
        <v>362322285</v>
      </c>
      <c r="I49" s="61">
        <v>359529963</v>
      </c>
      <c r="J49" s="61">
        <v>250728423</v>
      </c>
      <c r="K49" s="61">
        <v>52826551</v>
      </c>
      <c r="L49" s="61">
        <v>49426308</v>
      </c>
      <c r="M49" s="61">
        <v>49742336</v>
      </c>
      <c r="N49" s="61">
        <v>46756006</v>
      </c>
      <c r="O49" s="61">
        <v>45173152</v>
      </c>
      <c r="P49" s="83">
        <v>47452555</v>
      </c>
    </row>
    <row r="50" spans="2:16" ht="15" customHeight="1">
      <c r="B50" s="84"/>
      <c r="C50" s="5" t="s">
        <v>63</v>
      </c>
      <c r="D50" s="5"/>
      <c r="E50" s="5"/>
      <c r="F50" s="5"/>
      <c r="G50" s="62">
        <v>612690025</v>
      </c>
      <c r="H50" s="62">
        <v>625761298</v>
      </c>
      <c r="I50" s="62">
        <v>619183713</v>
      </c>
      <c r="J50" s="62">
        <v>523275546</v>
      </c>
      <c r="K50" s="62">
        <v>334115742</v>
      </c>
      <c r="L50" s="62">
        <v>327737140</v>
      </c>
      <c r="M50" s="62">
        <v>339465308</v>
      </c>
      <c r="N50" s="62">
        <v>332039408</v>
      </c>
      <c r="O50" s="62">
        <v>330137571</v>
      </c>
      <c r="P50" s="85">
        <v>351682252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211409521</v>
      </c>
      <c r="H51" s="62">
        <v>215713103</v>
      </c>
      <c r="I51" s="62">
        <v>215120955</v>
      </c>
      <c r="J51" s="62">
        <v>342152127</v>
      </c>
      <c r="K51" s="62">
        <v>548442875</v>
      </c>
      <c r="L51" s="62">
        <v>561685638</v>
      </c>
      <c r="M51" s="62">
        <v>580078583</v>
      </c>
      <c r="N51" s="62">
        <v>556895236</v>
      </c>
      <c r="O51" s="62">
        <v>528378351</v>
      </c>
      <c r="P51" s="85">
        <v>554735560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824099546</v>
      </c>
      <c r="H52" s="91">
        <v>841474400</v>
      </c>
      <c r="I52" s="91">
        <v>834304668</v>
      </c>
      <c r="J52" s="91">
        <v>865427673</v>
      </c>
      <c r="K52" s="91">
        <v>882558618</v>
      </c>
      <c r="L52" s="91">
        <v>889422778</v>
      </c>
      <c r="M52" s="91">
        <v>919543891</v>
      </c>
      <c r="N52" s="91">
        <v>888934644</v>
      </c>
      <c r="O52" s="91">
        <v>858515922</v>
      </c>
      <c r="P52" s="92">
        <v>906417812</v>
      </c>
    </row>
    <row r="53" ht="15" customHeight="1"/>
    <row r="56" spans="7:16" ht="13.5"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7:16" ht="13.5"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7:16" ht="13.5"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7:16" ht="13.5"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7:16" ht="13.5"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7:16" ht="13.5"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7:16" ht="13.5"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7:16" ht="13.5"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7:16" ht="13.5"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7:16" ht="13.5"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7:16" ht="13.5"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7:16" ht="13.5"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7:16" ht="13.5"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7:16" ht="13.5"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7:16" ht="13.5"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7:16" ht="13.5"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7:16" ht="13.5"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7:16" ht="13.5"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7:16" ht="13.5"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7:16" ht="13.5"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7:16" ht="13.5"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7:16" ht="13.5"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7:16" ht="13.5"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7:16" ht="13.5"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7:16" ht="13.5"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7:16" ht="13.5"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7:16" ht="13.5"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7:16" ht="13.5"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7:16" ht="13.5"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7:16" ht="13.5"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7:16" ht="13.5"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7:16" ht="13.5"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7:16" ht="13.5"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7:16" ht="13.5"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7:16" ht="13.5"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7:16" ht="13.5"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7:16" ht="13.5"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7:16" ht="13.5"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7:16" ht="13.5"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7:16" ht="13.5"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7:16" ht="13.5"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7:16" ht="13.5"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7:16" ht="13.5"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7:16" ht="13.5"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7:16" ht="13.5"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7:16" ht="13.5"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7:16" ht="13.5"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4" spans="7:16" ht="13.5"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7:16" ht="13.5"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7:16" ht="13.5"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7:16" ht="13.5"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7:16" ht="13.5"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7:16" ht="13.5"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7:16" ht="13.5"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7:16" ht="13.5"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7:16" ht="13.5"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7:16" ht="13.5"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7:16" ht="13.5"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7:16" ht="13.5"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7:16" ht="13.5"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7:16" ht="13.5"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7:16" ht="13.5"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7:16" ht="13.5"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7:16" ht="13.5"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7:16" ht="13.5"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7:16" ht="13.5"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7:16" ht="13.5"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7:16" ht="13.5"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7:16" ht="13.5"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7:16" ht="13.5"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7:16" ht="13.5"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7:16" ht="13.5"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7:16" ht="13.5"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7:16" ht="13.5"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7:16" ht="13.5"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7:16" ht="13.5"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7:16" ht="13.5"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7:16" ht="13.5"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7:16" ht="13.5"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7:16" ht="13.5"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7:16" ht="13.5"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7:16" ht="13.5"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7:16" ht="13.5"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7:16" ht="13.5"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7:16" ht="13.5"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7:16" ht="13.5"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7:16" ht="13.5"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7:16" ht="13.5"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7:16" ht="13.5"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7:16" ht="13.5"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7:16" ht="13.5"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7:16" ht="13.5"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7:16" ht="13.5"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7:16" ht="13.5"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7:16" ht="13.5"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7:16" ht="13.5"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7:16" ht="13.5"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7:16" ht="13.5"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7:16" ht="13.5"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7:16" ht="13.5"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7:16" ht="13.5"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7:16" ht="13.5"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7:16" ht="13.5"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7:16" ht="13.5"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7:16" ht="13.5"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7:16" ht="13.5"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7:16" ht="13.5"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7:16" ht="13.5"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7:16" ht="13.5"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7:16" ht="13.5"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7:16" ht="13.5"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7:16" ht="13.5"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7:16" ht="13.5"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7:16" ht="13.5"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7:16" ht="13.5"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7:16" ht="13.5"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7:16" ht="13.5"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P52"/>
  <sheetViews>
    <sheetView zoomScale="75" zoomScaleNormal="75" workbookViewId="0" topLeftCell="A1">
      <pane xSplit="6" ySplit="5" topLeftCell="G24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I32" sqref="I32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67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.75" customHeight="1">
      <c r="B6" s="74"/>
      <c r="C6" s="7"/>
      <c r="D6" s="8" t="s">
        <v>5</v>
      </c>
      <c r="E6" s="8"/>
      <c r="F6" s="8"/>
      <c r="G6" s="47">
        <v>79104</v>
      </c>
      <c r="H6" s="48">
        <v>79205</v>
      </c>
      <c r="I6" s="48">
        <v>80156</v>
      </c>
      <c r="J6" s="48">
        <v>81327</v>
      </c>
      <c r="K6" s="48">
        <v>83398</v>
      </c>
      <c r="L6" s="48">
        <v>85162</v>
      </c>
      <c r="M6" s="48">
        <v>84979</v>
      </c>
      <c r="N6" s="48">
        <v>83066</v>
      </c>
      <c r="O6" s="48">
        <v>84342</v>
      </c>
      <c r="P6" s="75">
        <v>85114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17018030</v>
      </c>
      <c r="H7" s="50">
        <v>17372219</v>
      </c>
      <c r="I7" s="50">
        <v>16969549</v>
      </c>
      <c r="J7" s="50">
        <v>17408341</v>
      </c>
      <c r="K7" s="50">
        <v>17706361</v>
      </c>
      <c r="L7" s="50">
        <v>17254168</v>
      </c>
      <c r="M7" s="50">
        <v>17395184</v>
      </c>
      <c r="N7" s="50">
        <v>16641624</v>
      </c>
      <c r="O7" s="50">
        <v>16487639</v>
      </c>
      <c r="P7" s="77">
        <v>17108934</v>
      </c>
    </row>
    <row r="8" spans="2:16" ht="15" customHeight="1">
      <c r="B8" s="76"/>
      <c r="C8" s="9"/>
      <c r="D8" s="10" t="s">
        <v>8</v>
      </c>
      <c r="E8" s="10"/>
      <c r="F8" s="10"/>
      <c r="G8" s="49">
        <v>3566008</v>
      </c>
      <c r="H8" s="49">
        <v>3561404</v>
      </c>
      <c r="I8" s="49">
        <v>3461523</v>
      </c>
      <c r="J8" s="49">
        <v>3520581</v>
      </c>
      <c r="K8" s="49">
        <v>3572372</v>
      </c>
      <c r="L8" s="49">
        <v>3513032</v>
      </c>
      <c r="M8" s="49">
        <v>3514076</v>
      </c>
      <c r="N8" s="49">
        <v>3380229</v>
      </c>
      <c r="O8" s="49">
        <v>3335894</v>
      </c>
      <c r="P8" s="77">
        <v>3417884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118684</v>
      </c>
      <c r="H10" s="50">
        <v>108884</v>
      </c>
      <c r="I10" s="50">
        <v>104253</v>
      </c>
      <c r="J10" s="50">
        <v>95475</v>
      </c>
      <c r="K10" s="50">
        <v>98132</v>
      </c>
      <c r="L10" s="50">
        <v>92631</v>
      </c>
      <c r="M10" s="50">
        <v>82432</v>
      </c>
      <c r="N10" s="50">
        <v>77974</v>
      </c>
      <c r="O10" s="50">
        <v>69235</v>
      </c>
      <c r="P10" s="77">
        <v>71179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51" t="s">
        <v>16</v>
      </c>
      <c r="H11" s="51" t="s">
        <v>16</v>
      </c>
      <c r="I11" s="51" t="s">
        <v>16</v>
      </c>
      <c r="J11" s="51" t="s">
        <v>16</v>
      </c>
      <c r="K11" s="51" t="s">
        <v>16</v>
      </c>
      <c r="L11" s="51" t="s">
        <v>16</v>
      </c>
      <c r="M11" s="51" t="s">
        <v>16</v>
      </c>
      <c r="N11" s="51" t="s">
        <v>16</v>
      </c>
      <c r="O11" s="51" t="s">
        <v>16</v>
      </c>
      <c r="P11" s="77" t="s">
        <v>16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694953</v>
      </c>
      <c r="H12" s="50">
        <v>712099</v>
      </c>
      <c r="I12" s="50">
        <v>730045</v>
      </c>
      <c r="J12" s="50">
        <v>741594</v>
      </c>
      <c r="K12" s="50">
        <v>751365</v>
      </c>
      <c r="L12" s="50">
        <v>757869</v>
      </c>
      <c r="M12" s="50">
        <v>766316</v>
      </c>
      <c r="N12" s="50">
        <v>767652</v>
      </c>
      <c r="O12" s="50">
        <v>765783</v>
      </c>
      <c r="P12" s="77">
        <v>757228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751887</v>
      </c>
      <c r="H13" s="49">
        <v>1080163</v>
      </c>
      <c r="I13" s="49">
        <v>1447308</v>
      </c>
      <c r="J13" s="49">
        <v>1764841</v>
      </c>
      <c r="K13" s="49">
        <v>2144020</v>
      </c>
      <c r="L13" s="49">
        <v>2588041</v>
      </c>
      <c r="M13" s="49">
        <v>3229906</v>
      </c>
      <c r="N13" s="49">
        <v>3728451</v>
      </c>
      <c r="O13" s="49">
        <v>4293183</v>
      </c>
      <c r="P13" s="77">
        <v>4883143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751887</v>
      </c>
      <c r="H14" s="52">
        <v>1080163</v>
      </c>
      <c r="I14" s="52">
        <v>1447308</v>
      </c>
      <c r="J14" s="52">
        <v>1764841</v>
      </c>
      <c r="K14" s="52">
        <v>2144020</v>
      </c>
      <c r="L14" s="52">
        <v>2588041</v>
      </c>
      <c r="M14" s="52">
        <v>3229906</v>
      </c>
      <c r="N14" s="52">
        <v>3728451</v>
      </c>
      <c r="O14" s="52">
        <v>4293183</v>
      </c>
      <c r="P14" s="78">
        <v>4883143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22228666</v>
      </c>
      <c r="H15" s="54">
        <v>22913974</v>
      </c>
      <c r="I15" s="54">
        <v>22792834</v>
      </c>
      <c r="J15" s="54">
        <v>23612159</v>
      </c>
      <c r="K15" s="54">
        <v>24355648</v>
      </c>
      <c r="L15" s="54">
        <v>24290903</v>
      </c>
      <c r="M15" s="54">
        <v>25072893</v>
      </c>
      <c r="N15" s="54">
        <v>24678996</v>
      </c>
      <c r="O15" s="54">
        <v>25036076</v>
      </c>
      <c r="P15" s="79">
        <v>26323482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5402253</v>
      </c>
      <c r="H17" s="52">
        <v>6793611</v>
      </c>
      <c r="I17" s="52">
        <v>7816273</v>
      </c>
      <c r="J17" s="52">
        <v>5993706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13500123</v>
      </c>
      <c r="H18" s="57">
        <v>13814072</v>
      </c>
      <c r="I18" s="57">
        <v>13908894</v>
      </c>
      <c r="J18" s="57">
        <v>11108122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2">
        <v>6085</v>
      </c>
      <c r="H19" s="52">
        <v>44596</v>
      </c>
      <c r="I19" s="52">
        <v>101819</v>
      </c>
      <c r="J19" s="52">
        <v>131803</v>
      </c>
      <c r="K19" s="52">
        <v>159616</v>
      </c>
      <c r="L19" s="60">
        <v>169573</v>
      </c>
      <c r="M19" s="60">
        <v>168051</v>
      </c>
      <c r="N19" s="60">
        <v>177757</v>
      </c>
      <c r="O19" s="60">
        <v>180387</v>
      </c>
      <c r="P19" s="82">
        <v>186617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3576467</v>
      </c>
      <c r="H20" s="57">
        <v>3544453</v>
      </c>
      <c r="I20" s="57">
        <v>3288705</v>
      </c>
      <c r="J20" s="57">
        <v>3484187</v>
      </c>
      <c r="K20" s="57">
        <v>3510625</v>
      </c>
      <c r="L20" s="57">
        <v>3256257</v>
      </c>
      <c r="M20" s="57">
        <v>3245576</v>
      </c>
      <c r="N20" s="57">
        <v>3074111</v>
      </c>
      <c r="O20" s="57">
        <v>3018436</v>
      </c>
      <c r="P20" s="81">
        <v>3227250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1300527</v>
      </c>
      <c r="H21" s="60">
        <v>1638553</v>
      </c>
      <c r="I21" s="60">
        <v>2011420</v>
      </c>
      <c r="J21" s="60">
        <v>2125044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7842040</v>
      </c>
      <c r="H22" s="54">
        <v>7994178</v>
      </c>
      <c r="I22" s="54">
        <v>8118298</v>
      </c>
      <c r="J22" s="54">
        <v>8126278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1306612</v>
      </c>
      <c r="H23" s="60">
        <v>1683149</v>
      </c>
      <c r="I23" s="60">
        <v>2113239</v>
      </c>
      <c r="J23" s="60">
        <v>2256847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11418507</v>
      </c>
      <c r="H24" s="57">
        <v>11538631</v>
      </c>
      <c r="I24" s="57">
        <v>11407003</v>
      </c>
      <c r="J24" s="57">
        <v>11610465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2950183</v>
      </c>
      <c r="H28" s="52">
        <v>3330645</v>
      </c>
      <c r="I28" s="52">
        <v>3668264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7467814</v>
      </c>
      <c r="H29" s="54">
        <v>7520870</v>
      </c>
      <c r="I29" s="54">
        <v>7585084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77827</v>
      </c>
      <c r="H39" s="49">
        <v>72350</v>
      </c>
      <c r="I39" s="49">
        <v>65135</v>
      </c>
      <c r="J39" s="49">
        <v>60795</v>
      </c>
      <c r="K39" s="49">
        <v>21865</v>
      </c>
      <c r="L39" s="49">
        <v>20345</v>
      </c>
      <c r="M39" s="49">
        <v>18620</v>
      </c>
      <c r="N39" s="49">
        <v>18804</v>
      </c>
      <c r="O39" s="49">
        <v>15847</v>
      </c>
      <c r="P39" s="77">
        <v>15235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397451</v>
      </c>
      <c r="H40" s="49">
        <v>380535</v>
      </c>
      <c r="I40" s="49">
        <v>358994</v>
      </c>
      <c r="J40" s="49">
        <v>337494</v>
      </c>
      <c r="K40" s="49">
        <v>148324</v>
      </c>
      <c r="L40" s="49">
        <v>146933</v>
      </c>
      <c r="M40" s="49">
        <v>145761</v>
      </c>
      <c r="N40" s="49">
        <v>149532</v>
      </c>
      <c r="O40" s="49">
        <v>141114</v>
      </c>
      <c r="P40" s="77">
        <v>147004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11</v>
      </c>
      <c r="H42" s="51" t="s">
        <v>11</v>
      </c>
      <c r="I42" s="51" t="s">
        <v>11</v>
      </c>
      <c r="J42" s="51" t="s">
        <v>11</v>
      </c>
      <c r="K42" s="51" t="s">
        <v>11</v>
      </c>
      <c r="L42" s="51" t="s">
        <v>11</v>
      </c>
      <c r="M42" s="51" t="s">
        <v>11</v>
      </c>
      <c r="N42" s="51" t="s">
        <v>11</v>
      </c>
      <c r="O42" s="51" t="s">
        <v>11</v>
      </c>
      <c r="P42" s="77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958</v>
      </c>
      <c r="H43" s="49">
        <v>344</v>
      </c>
      <c r="I43" s="49">
        <v>377</v>
      </c>
      <c r="J43" s="49">
        <v>64</v>
      </c>
      <c r="K43" s="49">
        <v>23</v>
      </c>
      <c r="L43" s="49">
        <v>141</v>
      </c>
      <c r="M43" s="49">
        <v>627</v>
      </c>
      <c r="N43" s="49">
        <v>870</v>
      </c>
      <c r="O43" s="49">
        <v>1013</v>
      </c>
      <c r="P43" s="77">
        <v>547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101173</v>
      </c>
      <c r="H44" s="49">
        <v>96531</v>
      </c>
      <c r="I44" s="49">
        <v>87290</v>
      </c>
      <c r="J44" s="49">
        <v>53177</v>
      </c>
      <c r="K44" s="49">
        <v>8032</v>
      </c>
      <c r="L44" s="49">
        <v>7968</v>
      </c>
      <c r="M44" s="49">
        <v>8144</v>
      </c>
      <c r="N44" s="49">
        <v>8037</v>
      </c>
      <c r="O44" s="49">
        <v>8161</v>
      </c>
      <c r="P44" s="77">
        <v>8658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1133831</v>
      </c>
      <c r="H45" s="60">
        <v>1128327</v>
      </c>
      <c r="I45" s="60">
        <v>1097324</v>
      </c>
      <c r="J45" s="60">
        <v>1079561</v>
      </c>
      <c r="K45" s="60">
        <v>1034826</v>
      </c>
      <c r="L45" s="49">
        <v>870057</v>
      </c>
      <c r="M45" s="49">
        <v>927175</v>
      </c>
      <c r="N45" s="49">
        <v>826748</v>
      </c>
      <c r="O45" s="49">
        <v>881674</v>
      </c>
      <c r="P45" s="77">
        <v>885836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1711240</v>
      </c>
      <c r="H46" s="49">
        <v>1678087</v>
      </c>
      <c r="I46" s="49">
        <v>1609120</v>
      </c>
      <c r="J46" s="49">
        <v>1531091</v>
      </c>
      <c r="K46" s="49">
        <v>1213070</v>
      </c>
      <c r="L46" s="49">
        <v>1045444</v>
      </c>
      <c r="M46" s="49">
        <v>1100327</v>
      </c>
      <c r="N46" s="49">
        <v>1003991</v>
      </c>
      <c r="O46" s="49">
        <v>1047809</v>
      </c>
      <c r="P46" s="77">
        <v>1057280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10792879</v>
      </c>
      <c r="H48" s="52">
        <v>12935732</v>
      </c>
      <c r="I48" s="52">
        <v>9015416</v>
      </c>
      <c r="J48" s="52">
        <v>7205070</v>
      </c>
      <c r="K48" s="52">
        <v>1194442</v>
      </c>
      <c r="L48" s="52">
        <v>1039630</v>
      </c>
      <c r="M48" s="52">
        <v>1095226</v>
      </c>
      <c r="N48" s="52">
        <v>1004505</v>
      </c>
      <c r="O48" s="52">
        <v>1062061</v>
      </c>
      <c r="P48" s="78">
        <v>1072453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34097684</v>
      </c>
      <c r="H49" s="61">
        <v>34551660</v>
      </c>
      <c r="I49" s="61">
        <v>34510101</v>
      </c>
      <c r="J49" s="61">
        <v>24249678</v>
      </c>
      <c r="K49" s="61">
        <v>4723695</v>
      </c>
      <c r="L49" s="61">
        <v>4301701</v>
      </c>
      <c r="M49" s="61">
        <v>4345903</v>
      </c>
      <c r="N49" s="61">
        <v>4078102</v>
      </c>
      <c r="O49" s="61">
        <v>4066245</v>
      </c>
      <c r="P49" s="83">
        <v>4284530</v>
      </c>
    </row>
    <row r="50" spans="2:16" ht="15" customHeight="1">
      <c r="B50" s="84"/>
      <c r="C50" s="5" t="s">
        <v>63</v>
      </c>
      <c r="D50" s="5"/>
      <c r="E50" s="5"/>
      <c r="F50" s="5"/>
      <c r="G50" s="62">
        <v>56326350</v>
      </c>
      <c r="H50" s="62">
        <v>57465634</v>
      </c>
      <c r="I50" s="62">
        <v>57302935</v>
      </c>
      <c r="J50" s="62">
        <v>47861837</v>
      </c>
      <c r="K50" s="62">
        <v>29079343</v>
      </c>
      <c r="L50" s="62">
        <v>28592604</v>
      </c>
      <c r="M50" s="62">
        <v>29418796</v>
      </c>
      <c r="N50" s="62">
        <v>28757098</v>
      </c>
      <c r="O50" s="62">
        <v>29102321</v>
      </c>
      <c r="P50" s="85">
        <v>30608012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16173460</v>
      </c>
      <c r="H51" s="62">
        <v>16788961</v>
      </c>
      <c r="I51" s="62">
        <v>17243996</v>
      </c>
      <c r="J51" s="62">
        <v>29467230</v>
      </c>
      <c r="K51" s="62">
        <v>50584947</v>
      </c>
      <c r="L51" s="62">
        <v>52357305</v>
      </c>
      <c r="M51" s="62">
        <v>54652913</v>
      </c>
      <c r="N51" s="62">
        <v>52344180</v>
      </c>
      <c r="O51" s="62">
        <v>49889363</v>
      </c>
      <c r="P51" s="85">
        <v>52097742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72499810</v>
      </c>
      <c r="H52" s="91">
        <v>74254595</v>
      </c>
      <c r="I52" s="91">
        <v>74546931</v>
      </c>
      <c r="J52" s="91">
        <v>77329067</v>
      </c>
      <c r="K52" s="91">
        <v>79664290</v>
      </c>
      <c r="L52" s="91">
        <v>80949909</v>
      </c>
      <c r="M52" s="91">
        <v>84071709</v>
      </c>
      <c r="N52" s="91">
        <v>81101278</v>
      </c>
      <c r="O52" s="91">
        <v>78991684</v>
      </c>
      <c r="P52" s="92">
        <v>82705754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Q52"/>
  <sheetViews>
    <sheetView zoomScale="75" zoomScaleNormal="75" workbookViewId="0" topLeftCell="A1">
      <pane xSplit="6" ySplit="5" topLeftCell="G27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G34" sqref="G34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68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278700</v>
      </c>
      <c r="H6" s="48">
        <v>277223</v>
      </c>
      <c r="I6" s="48">
        <v>276660</v>
      </c>
      <c r="J6" s="48">
        <v>269228</v>
      </c>
      <c r="K6" s="48">
        <v>260302</v>
      </c>
      <c r="L6" s="48">
        <v>255168</v>
      </c>
      <c r="M6" s="48">
        <v>249808</v>
      </c>
      <c r="N6" s="48">
        <v>238135</v>
      </c>
      <c r="O6" s="48">
        <v>236221</v>
      </c>
      <c r="P6" s="75">
        <v>232389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64947496</v>
      </c>
      <c r="H7" s="50">
        <v>67664882</v>
      </c>
      <c r="I7" s="50">
        <v>64955646</v>
      </c>
      <c r="J7" s="50">
        <v>69319235</v>
      </c>
      <c r="K7" s="50">
        <v>70824850</v>
      </c>
      <c r="L7" s="50">
        <v>68289582</v>
      </c>
      <c r="M7" s="50">
        <v>71026092</v>
      </c>
      <c r="N7" s="50">
        <v>68864443</v>
      </c>
      <c r="O7" s="50">
        <v>67956246</v>
      </c>
      <c r="P7" s="77">
        <v>73148996</v>
      </c>
    </row>
    <row r="8" spans="2:16" ht="15.75" customHeight="1">
      <c r="B8" s="76"/>
      <c r="C8" s="9"/>
      <c r="D8" s="10" t="s">
        <v>8</v>
      </c>
      <c r="E8" s="10"/>
      <c r="F8" s="10"/>
      <c r="G8" s="49">
        <v>15512931</v>
      </c>
      <c r="H8" s="49">
        <v>15480477</v>
      </c>
      <c r="I8" s="49">
        <v>14913902</v>
      </c>
      <c r="J8" s="49">
        <v>15451252</v>
      </c>
      <c r="K8" s="49">
        <v>15646162</v>
      </c>
      <c r="L8" s="49">
        <v>15272170</v>
      </c>
      <c r="M8" s="49">
        <v>15541988</v>
      </c>
      <c r="N8" s="49">
        <v>14999922</v>
      </c>
      <c r="O8" s="49">
        <v>14600334</v>
      </c>
      <c r="P8" s="77">
        <v>15069032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328009</v>
      </c>
      <c r="H10" s="50">
        <v>324544</v>
      </c>
      <c r="I10" s="50">
        <v>317803</v>
      </c>
      <c r="J10" s="50">
        <v>318594</v>
      </c>
      <c r="K10" s="50">
        <v>320585</v>
      </c>
      <c r="L10" s="50">
        <v>317940</v>
      </c>
      <c r="M10" s="50">
        <v>300411</v>
      </c>
      <c r="N10" s="50">
        <v>268737</v>
      </c>
      <c r="O10" s="50">
        <v>232024</v>
      </c>
      <c r="P10" s="77">
        <v>239015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51" t="s">
        <v>16</v>
      </c>
      <c r="H11" s="51" t="s">
        <v>16</v>
      </c>
      <c r="I11" s="51" t="s">
        <v>16</v>
      </c>
      <c r="J11" s="51" t="s">
        <v>16</v>
      </c>
      <c r="K11" s="51" t="s">
        <v>16</v>
      </c>
      <c r="L11" s="51" t="s">
        <v>16</v>
      </c>
      <c r="M11" s="51" t="s">
        <v>16</v>
      </c>
      <c r="N11" s="51" t="s">
        <v>16</v>
      </c>
      <c r="O11" s="51" t="s">
        <v>16</v>
      </c>
      <c r="P11" s="77" t="s">
        <v>16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2490364</v>
      </c>
      <c r="H12" s="50">
        <v>2520287</v>
      </c>
      <c r="I12" s="50">
        <v>2555700</v>
      </c>
      <c r="J12" s="50">
        <v>2571193</v>
      </c>
      <c r="K12" s="50">
        <v>2588924</v>
      </c>
      <c r="L12" s="50">
        <v>2602582</v>
      </c>
      <c r="M12" s="50">
        <v>2618599</v>
      </c>
      <c r="N12" s="50">
        <v>2609784</v>
      </c>
      <c r="O12" s="50">
        <v>2591680</v>
      </c>
      <c r="P12" s="77">
        <v>2556376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1522501</v>
      </c>
      <c r="H13" s="49">
        <v>3086672</v>
      </c>
      <c r="I13" s="49">
        <v>3905844</v>
      </c>
      <c r="J13" s="49">
        <v>4662593</v>
      </c>
      <c r="K13" s="49">
        <v>5545531</v>
      </c>
      <c r="L13" s="49">
        <v>6469200</v>
      </c>
      <c r="M13" s="49">
        <v>7863274</v>
      </c>
      <c r="N13" s="49">
        <v>9077593</v>
      </c>
      <c r="O13" s="49">
        <v>10472651</v>
      </c>
      <c r="P13" s="77">
        <v>12176300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1522501</v>
      </c>
      <c r="H14" s="52">
        <v>3086672</v>
      </c>
      <c r="I14" s="52">
        <v>3905844</v>
      </c>
      <c r="J14" s="52">
        <v>4662593</v>
      </c>
      <c r="K14" s="52">
        <v>5545531</v>
      </c>
      <c r="L14" s="52">
        <v>6469200</v>
      </c>
      <c r="M14" s="52">
        <v>7863274</v>
      </c>
      <c r="N14" s="52">
        <v>9077593</v>
      </c>
      <c r="O14" s="52">
        <v>10472651</v>
      </c>
      <c r="P14" s="78">
        <v>12176300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85080001</v>
      </c>
      <c r="H15" s="54">
        <v>89354085</v>
      </c>
      <c r="I15" s="54">
        <v>86925556</v>
      </c>
      <c r="J15" s="54">
        <v>92592095</v>
      </c>
      <c r="K15" s="54">
        <v>95186355</v>
      </c>
      <c r="L15" s="54">
        <v>93206642</v>
      </c>
      <c r="M15" s="54">
        <v>97600171</v>
      </c>
      <c r="N15" s="54">
        <v>96058614</v>
      </c>
      <c r="O15" s="54">
        <v>96089156</v>
      </c>
      <c r="P15" s="79">
        <v>103422108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17339912</v>
      </c>
      <c r="H17" s="52">
        <v>22723806</v>
      </c>
      <c r="I17" s="52">
        <v>26043321</v>
      </c>
      <c r="J17" s="52">
        <v>17453627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58278215</v>
      </c>
      <c r="H18" s="57">
        <v>59766231</v>
      </c>
      <c r="I18" s="57">
        <v>59308688</v>
      </c>
      <c r="J18" s="57">
        <v>44426139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9" t="s">
        <v>16</v>
      </c>
      <c r="H19" s="59" t="s">
        <v>16</v>
      </c>
      <c r="I19" s="59" t="s">
        <v>16</v>
      </c>
      <c r="J19" s="59" t="s">
        <v>16</v>
      </c>
      <c r="K19" s="59" t="s">
        <v>16</v>
      </c>
      <c r="L19" s="59" t="s">
        <v>16</v>
      </c>
      <c r="M19" s="59" t="s">
        <v>16</v>
      </c>
      <c r="N19" s="52">
        <v>1745</v>
      </c>
      <c r="O19" s="52">
        <v>7782</v>
      </c>
      <c r="P19" s="82">
        <v>10036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12334979</v>
      </c>
      <c r="H20" s="57">
        <v>11678594</v>
      </c>
      <c r="I20" s="57">
        <v>10638954</v>
      </c>
      <c r="J20" s="57">
        <v>11446279</v>
      </c>
      <c r="K20" s="57">
        <v>11208624</v>
      </c>
      <c r="L20" s="57">
        <v>10456946</v>
      </c>
      <c r="M20" s="57">
        <v>10690917</v>
      </c>
      <c r="N20" s="57">
        <v>9917151</v>
      </c>
      <c r="O20" s="57">
        <v>9467377</v>
      </c>
      <c r="P20" s="81">
        <v>10296283</v>
      </c>
    </row>
    <row r="21" spans="2:17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1333912</v>
      </c>
      <c r="H21" s="60">
        <v>1633119</v>
      </c>
      <c r="I21" s="60">
        <v>1928853</v>
      </c>
      <c r="J21" s="60">
        <v>2127091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  <c r="Q21" s="68"/>
    </row>
    <row r="22" spans="2:17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18813411</v>
      </c>
      <c r="H22" s="54">
        <v>19089824</v>
      </c>
      <c r="I22" s="54">
        <v>19245245</v>
      </c>
      <c r="J22" s="54">
        <v>19661027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  <c r="Q22" s="108"/>
    </row>
    <row r="23" spans="2:17" ht="15" customHeight="1">
      <c r="B23" s="76"/>
      <c r="C23" s="9"/>
      <c r="D23" s="15" t="s">
        <v>36</v>
      </c>
      <c r="E23" s="6" t="s">
        <v>21</v>
      </c>
      <c r="F23" s="16"/>
      <c r="G23" s="60">
        <v>1333912</v>
      </c>
      <c r="H23" s="60">
        <v>1633119</v>
      </c>
      <c r="I23" s="60">
        <v>1928853</v>
      </c>
      <c r="J23" s="60">
        <v>2127091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  <c r="Q23" s="68"/>
    </row>
    <row r="24" spans="2:17" ht="15" customHeight="1">
      <c r="B24" s="76"/>
      <c r="C24" s="9"/>
      <c r="D24" s="17"/>
      <c r="E24" s="6" t="s">
        <v>37</v>
      </c>
      <c r="F24" s="16"/>
      <c r="G24" s="57">
        <v>31148390</v>
      </c>
      <c r="H24" s="57">
        <v>30768417</v>
      </c>
      <c r="I24" s="57">
        <v>29884199</v>
      </c>
      <c r="J24" s="57">
        <v>31107306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  <c r="Q24" s="108"/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5327454</v>
      </c>
      <c r="H28" s="52">
        <v>5992686</v>
      </c>
      <c r="I28" s="52">
        <v>6505686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22789676</v>
      </c>
      <c r="H29" s="54">
        <v>22978417</v>
      </c>
      <c r="I29" s="54">
        <v>22702630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4.2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179829</v>
      </c>
      <c r="H39" s="49">
        <v>175126</v>
      </c>
      <c r="I39" s="49">
        <v>159848</v>
      </c>
      <c r="J39" s="49">
        <v>147119</v>
      </c>
      <c r="K39" s="49">
        <v>88287</v>
      </c>
      <c r="L39" s="49">
        <v>80887</v>
      </c>
      <c r="M39" s="49">
        <v>78236</v>
      </c>
      <c r="N39" s="49">
        <v>72041</v>
      </c>
      <c r="O39" s="49">
        <v>60109</v>
      </c>
      <c r="P39" s="77">
        <v>57771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506045</v>
      </c>
      <c r="H40" s="49">
        <v>484235</v>
      </c>
      <c r="I40" s="49">
        <v>445376</v>
      </c>
      <c r="J40" s="49">
        <v>493489</v>
      </c>
      <c r="K40" s="49">
        <v>340695</v>
      </c>
      <c r="L40" s="49">
        <v>316276</v>
      </c>
      <c r="M40" s="49">
        <v>336418</v>
      </c>
      <c r="N40" s="49">
        <v>314606</v>
      </c>
      <c r="O40" s="49">
        <v>317645</v>
      </c>
      <c r="P40" s="77">
        <v>333692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11</v>
      </c>
      <c r="H42" s="51" t="s">
        <v>11</v>
      </c>
      <c r="I42" s="51" t="s">
        <v>11</v>
      </c>
      <c r="J42" s="51" t="s">
        <v>11</v>
      </c>
      <c r="K42" s="51" t="s">
        <v>11</v>
      </c>
      <c r="L42" s="51" t="s">
        <v>11</v>
      </c>
      <c r="M42" s="51" t="s">
        <v>11</v>
      </c>
      <c r="N42" s="51" t="s">
        <v>11</v>
      </c>
      <c r="O42" s="51" t="s">
        <v>11</v>
      </c>
      <c r="P42" s="77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26395</v>
      </c>
      <c r="H43" s="49">
        <v>16269</v>
      </c>
      <c r="I43" s="49">
        <v>6968</v>
      </c>
      <c r="J43" s="49">
        <v>5990</v>
      </c>
      <c r="K43" s="49">
        <v>2094</v>
      </c>
      <c r="L43" s="49">
        <v>1520</v>
      </c>
      <c r="M43" s="49">
        <v>1655</v>
      </c>
      <c r="N43" s="49">
        <v>3539</v>
      </c>
      <c r="O43" s="49">
        <v>2788</v>
      </c>
      <c r="P43" s="77">
        <v>2182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313253</v>
      </c>
      <c r="H44" s="49">
        <v>297068</v>
      </c>
      <c r="I44" s="49">
        <v>270219</v>
      </c>
      <c r="J44" s="49">
        <v>204002</v>
      </c>
      <c r="K44" s="49">
        <v>42674</v>
      </c>
      <c r="L44" s="49">
        <v>47843</v>
      </c>
      <c r="M44" s="49">
        <v>22651</v>
      </c>
      <c r="N44" s="49">
        <v>28750</v>
      </c>
      <c r="O44" s="49">
        <v>32486</v>
      </c>
      <c r="P44" s="77">
        <v>30702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2112390</v>
      </c>
      <c r="H45" s="60">
        <v>2065077</v>
      </c>
      <c r="I45" s="60">
        <v>1994487</v>
      </c>
      <c r="J45" s="60">
        <v>1854820</v>
      </c>
      <c r="K45" s="60">
        <v>1816928</v>
      </c>
      <c r="L45" s="49">
        <v>1727420</v>
      </c>
      <c r="M45" s="49">
        <v>1655004</v>
      </c>
      <c r="N45" s="49">
        <v>1569289</v>
      </c>
      <c r="O45" s="49">
        <v>1512279</v>
      </c>
      <c r="P45" s="77">
        <v>1453774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3137912</v>
      </c>
      <c r="H46" s="49">
        <v>3037776</v>
      </c>
      <c r="I46" s="49">
        <v>2876898</v>
      </c>
      <c r="J46" s="49">
        <v>2705419</v>
      </c>
      <c r="K46" s="49">
        <v>2290679</v>
      </c>
      <c r="L46" s="49">
        <v>2173947</v>
      </c>
      <c r="M46" s="49">
        <v>2093964</v>
      </c>
      <c r="N46" s="49">
        <v>1988225</v>
      </c>
      <c r="O46" s="49">
        <v>1925307</v>
      </c>
      <c r="P46" s="77">
        <v>1878120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26113668</v>
      </c>
      <c r="H48" s="52">
        <v>32414688</v>
      </c>
      <c r="I48" s="52">
        <v>28037808</v>
      </c>
      <c r="J48" s="52">
        <v>19308447</v>
      </c>
      <c r="K48" s="52">
        <v>1816928</v>
      </c>
      <c r="L48" s="52">
        <v>1727420</v>
      </c>
      <c r="M48" s="52">
        <v>1655004</v>
      </c>
      <c r="N48" s="52">
        <v>1571034</v>
      </c>
      <c r="O48" s="52">
        <v>1520060</v>
      </c>
      <c r="P48" s="78">
        <v>1463810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115354193</v>
      </c>
      <c r="H49" s="61">
        <v>116550842</v>
      </c>
      <c r="I49" s="61">
        <v>114772416</v>
      </c>
      <c r="J49" s="61">
        <v>78238865</v>
      </c>
      <c r="K49" s="61">
        <v>13499302</v>
      </c>
      <c r="L49" s="61">
        <v>12630893</v>
      </c>
      <c r="M49" s="61">
        <v>12784881</v>
      </c>
      <c r="N49" s="61">
        <v>11905376</v>
      </c>
      <c r="O49" s="61">
        <v>11392683</v>
      </c>
      <c r="P49" s="83">
        <v>12174403</v>
      </c>
    </row>
    <row r="50" spans="2:16" ht="15" customHeight="1">
      <c r="B50" s="84"/>
      <c r="C50" s="5" t="s">
        <v>63</v>
      </c>
      <c r="D50" s="5"/>
      <c r="E50" s="5"/>
      <c r="F50" s="5"/>
      <c r="G50" s="62">
        <v>200434194</v>
      </c>
      <c r="H50" s="62">
        <v>205904927</v>
      </c>
      <c r="I50" s="62">
        <v>201697972</v>
      </c>
      <c r="J50" s="62">
        <v>170830960</v>
      </c>
      <c r="K50" s="62">
        <v>108685657</v>
      </c>
      <c r="L50" s="62">
        <v>105837535</v>
      </c>
      <c r="M50" s="62">
        <v>110385052</v>
      </c>
      <c r="N50" s="62">
        <v>107963990</v>
      </c>
      <c r="O50" s="62">
        <v>107481840</v>
      </c>
      <c r="P50" s="85">
        <v>115596511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75105809</v>
      </c>
      <c r="H51" s="62">
        <v>75996969</v>
      </c>
      <c r="I51" s="62">
        <v>74314237</v>
      </c>
      <c r="J51" s="62">
        <v>115909624</v>
      </c>
      <c r="K51" s="62">
        <v>179969093</v>
      </c>
      <c r="L51" s="62">
        <v>181784092</v>
      </c>
      <c r="M51" s="62">
        <v>187011679</v>
      </c>
      <c r="N51" s="62">
        <v>180992383</v>
      </c>
      <c r="O51" s="62">
        <v>172685600</v>
      </c>
      <c r="P51" s="85">
        <v>177790154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275540003</v>
      </c>
      <c r="H52" s="91">
        <v>281901895</v>
      </c>
      <c r="I52" s="91">
        <v>276012209</v>
      </c>
      <c r="J52" s="91">
        <v>286740584</v>
      </c>
      <c r="K52" s="91">
        <v>288654751</v>
      </c>
      <c r="L52" s="91">
        <v>287621627</v>
      </c>
      <c r="M52" s="91">
        <v>297396731</v>
      </c>
      <c r="N52" s="91">
        <v>288956373</v>
      </c>
      <c r="O52" s="91">
        <v>280167440</v>
      </c>
      <c r="P52" s="92">
        <v>293386665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P52"/>
  <sheetViews>
    <sheetView zoomScale="75" zoomScaleNormal="75" workbookViewId="0" topLeftCell="A1">
      <pane xSplit="6" ySplit="5" topLeftCell="G24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G37" sqref="G37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69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101779</v>
      </c>
      <c r="H6" s="48">
        <v>102766</v>
      </c>
      <c r="I6" s="48">
        <v>104290</v>
      </c>
      <c r="J6" s="48">
        <v>106017</v>
      </c>
      <c r="K6" s="48">
        <v>102389</v>
      </c>
      <c r="L6" s="48">
        <v>102036</v>
      </c>
      <c r="M6" s="48">
        <v>101474</v>
      </c>
      <c r="N6" s="48">
        <v>98516</v>
      </c>
      <c r="O6" s="48">
        <v>98490</v>
      </c>
      <c r="P6" s="75">
        <v>98177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23058013</v>
      </c>
      <c r="H7" s="50">
        <v>23582914</v>
      </c>
      <c r="I7" s="50">
        <v>22809451</v>
      </c>
      <c r="J7" s="50">
        <v>23733640</v>
      </c>
      <c r="K7" s="50">
        <v>24266951</v>
      </c>
      <c r="L7" s="50">
        <v>23456707</v>
      </c>
      <c r="M7" s="50">
        <v>24059348</v>
      </c>
      <c r="N7" s="50">
        <v>23035606</v>
      </c>
      <c r="O7" s="50">
        <v>22368062</v>
      </c>
      <c r="P7" s="77">
        <v>23671711</v>
      </c>
    </row>
    <row r="8" spans="2:16" ht="15" customHeight="1">
      <c r="B8" s="76"/>
      <c r="C8" s="9"/>
      <c r="D8" s="10" t="s">
        <v>8</v>
      </c>
      <c r="E8" s="10"/>
      <c r="F8" s="10"/>
      <c r="G8" s="49">
        <v>6671340</v>
      </c>
      <c r="H8" s="49">
        <v>6740922</v>
      </c>
      <c r="I8" s="49">
        <v>6518567</v>
      </c>
      <c r="J8" s="49">
        <v>6636251</v>
      </c>
      <c r="K8" s="49">
        <v>6726921</v>
      </c>
      <c r="L8" s="49">
        <v>6598266</v>
      </c>
      <c r="M8" s="49">
        <v>6688409</v>
      </c>
      <c r="N8" s="49">
        <v>6421622</v>
      </c>
      <c r="O8" s="49">
        <v>6227304</v>
      </c>
      <c r="P8" s="77">
        <v>6395385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100642</v>
      </c>
      <c r="H10" s="50">
        <v>94162</v>
      </c>
      <c r="I10" s="50">
        <v>90836</v>
      </c>
      <c r="J10" s="50">
        <v>89735</v>
      </c>
      <c r="K10" s="50">
        <v>86038</v>
      </c>
      <c r="L10" s="50">
        <v>88151</v>
      </c>
      <c r="M10" s="50">
        <v>82544</v>
      </c>
      <c r="N10" s="50">
        <v>76257</v>
      </c>
      <c r="O10" s="50">
        <v>65824</v>
      </c>
      <c r="P10" s="77">
        <v>66352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49">
        <v>2024</v>
      </c>
      <c r="H11" s="49">
        <v>1776</v>
      </c>
      <c r="I11" s="49">
        <v>1710</v>
      </c>
      <c r="J11" s="49">
        <v>1562</v>
      </c>
      <c r="K11" s="49">
        <v>1480</v>
      </c>
      <c r="L11" s="49">
        <v>1177</v>
      </c>
      <c r="M11" s="49">
        <v>1108</v>
      </c>
      <c r="N11" s="49">
        <v>930</v>
      </c>
      <c r="O11" s="49">
        <v>864</v>
      </c>
      <c r="P11" s="77">
        <v>745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925313</v>
      </c>
      <c r="H12" s="50">
        <v>939128</v>
      </c>
      <c r="I12" s="50">
        <v>952540</v>
      </c>
      <c r="J12" s="50">
        <v>959447</v>
      </c>
      <c r="K12" s="50">
        <v>969657</v>
      </c>
      <c r="L12" s="50">
        <v>974717</v>
      </c>
      <c r="M12" s="50">
        <v>980307</v>
      </c>
      <c r="N12" s="50">
        <v>979686</v>
      </c>
      <c r="O12" s="50">
        <v>978085</v>
      </c>
      <c r="P12" s="77">
        <v>973314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952115</v>
      </c>
      <c r="H13" s="49">
        <v>1381774</v>
      </c>
      <c r="I13" s="49">
        <v>2052911</v>
      </c>
      <c r="J13" s="49">
        <v>2552356</v>
      </c>
      <c r="K13" s="49">
        <v>3137083</v>
      </c>
      <c r="L13" s="49">
        <v>3532491</v>
      </c>
      <c r="M13" s="49">
        <v>4212113</v>
      </c>
      <c r="N13" s="49">
        <v>4723031</v>
      </c>
      <c r="O13" s="49">
        <v>5290769</v>
      </c>
      <c r="P13" s="77">
        <v>6050369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952115</v>
      </c>
      <c r="H14" s="52">
        <v>1381774</v>
      </c>
      <c r="I14" s="52">
        <v>2052911</v>
      </c>
      <c r="J14" s="52">
        <v>2552356</v>
      </c>
      <c r="K14" s="52">
        <v>3137083</v>
      </c>
      <c r="L14" s="52">
        <v>3532491</v>
      </c>
      <c r="M14" s="52">
        <v>4212113</v>
      </c>
      <c r="N14" s="52">
        <v>4723031</v>
      </c>
      <c r="O14" s="52">
        <v>5290769</v>
      </c>
      <c r="P14" s="78">
        <v>6050369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31811226</v>
      </c>
      <c r="H15" s="54">
        <v>32843442</v>
      </c>
      <c r="I15" s="54">
        <v>32530305</v>
      </c>
      <c r="J15" s="54">
        <v>34079008</v>
      </c>
      <c r="K15" s="54">
        <v>35290519</v>
      </c>
      <c r="L15" s="54">
        <v>34753545</v>
      </c>
      <c r="M15" s="54">
        <v>36125303</v>
      </c>
      <c r="N15" s="54">
        <v>35335648</v>
      </c>
      <c r="O15" s="54">
        <v>35029398</v>
      </c>
      <c r="P15" s="79">
        <v>37256053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9101740</v>
      </c>
      <c r="H17" s="52">
        <v>10055826</v>
      </c>
      <c r="I17" s="52">
        <v>10855402</v>
      </c>
      <c r="J17" s="52">
        <v>8272845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18741493</v>
      </c>
      <c r="H18" s="57">
        <v>19048839</v>
      </c>
      <c r="I18" s="57">
        <v>19057387</v>
      </c>
      <c r="J18" s="57">
        <v>14463950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2">
        <v>33273</v>
      </c>
      <c r="H19" s="52">
        <v>107076</v>
      </c>
      <c r="I19" s="52">
        <v>180483</v>
      </c>
      <c r="J19" s="52">
        <v>212679</v>
      </c>
      <c r="K19" s="52">
        <v>242882</v>
      </c>
      <c r="L19" s="60">
        <v>275324</v>
      </c>
      <c r="M19" s="60">
        <v>301462</v>
      </c>
      <c r="N19" s="60">
        <v>341007</v>
      </c>
      <c r="O19" s="60">
        <v>368344</v>
      </c>
      <c r="P19" s="82">
        <v>388721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6326964</v>
      </c>
      <c r="H20" s="57">
        <v>6215674</v>
      </c>
      <c r="I20" s="57">
        <v>5605303</v>
      </c>
      <c r="J20" s="57">
        <v>5876566</v>
      </c>
      <c r="K20" s="57">
        <v>5748015</v>
      </c>
      <c r="L20" s="57">
        <v>5349443</v>
      </c>
      <c r="M20" s="57">
        <v>5368463</v>
      </c>
      <c r="N20" s="57">
        <v>4984960</v>
      </c>
      <c r="O20" s="57">
        <v>4708963</v>
      </c>
      <c r="P20" s="81">
        <v>5061259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746831</v>
      </c>
      <c r="H21" s="60">
        <v>968155</v>
      </c>
      <c r="I21" s="60">
        <v>1205273</v>
      </c>
      <c r="J21" s="60">
        <v>1678297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12993237</v>
      </c>
      <c r="H22" s="54">
        <v>13259915</v>
      </c>
      <c r="I22" s="54">
        <v>13478751</v>
      </c>
      <c r="J22" s="54">
        <v>13668053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780104</v>
      </c>
      <c r="H23" s="60">
        <v>1075231</v>
      </c>
      <c r="I23" s="60">
        <v>1385756</v>
      </c>
      <c r="J23" s="60">
        <v>1890976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19320201</v>
      </c>
      <c r="H24" s="57">
        <v>19475589</v>
      </c>
      <c r="I24" s="57">
        <v>19084054</v>
      </c>
      <c r="J24" s="57">
        <v>19544619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3772191</v>
      </c>
      <c r="H28" s="52">
        <v>4048074</v>
      </c>
      <c r="I28" s="52">
        <v>4497552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14585616</v>
      </c>
      <c r="H29" s="54">
        <v>14905002</v>
      </c>
      <c r="I29" s="54">
        <v>14901217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99506</v>
      </c>
      <c r="H39" s="49">
        <v>94438</v>
      </c>
      <c r="I39" s="49">
        <v>89572</v>
      </c>
      <c r="J39" s="49">
        <v>82379</v>
      </c>
      <c r="K39" s="49">
        <v>39812</v>
      </c>
      <c r="L39" s="49">
        <v>36117</v>
      </c>
      <c r="M39" s="49">
        <v>36316</v>
      </c>
      <c r="N39" s="49">
        <v>32939</v>
      </c>
      <c r="O39" s="49">
        <v>28426</v>
      </c>
      <c r="P39" s="77">
        <v>24075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152626</v>
      </c>
      <c r="H40" s="49">
        <v>152363</v>
      </c>
      <c r="I40" s="49">
        <v>125519</v>
      </c>
      <c r="J40" s="49">
        <v>135927</v>
      </c>
      <c r="K40" s="49">
        <v>85043</v>
      </c>
      <c r="L40" s="49">
        <v>74107</v>
      </c>
      <c r="M40" s="49">
        <v>77918</v>
      </c>
      <c r="N40" s="49">
        <v>73885</v>
      </c>
      <c r="O40" s="49">
        <v>70892</v>
      </c>
      <c r="P40" s="77">
        <v>72634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11</v>
      </c>
      <c r="H42" s="51" t="s">
        <v>11</v>
      </c>
      <c r="I42" s="51" t="s">
        <v>11</v>
      </c>
      <c r="J42" s="51" t="s">
        <v>11</v>
      </c>
      <c r="K42" s="51" t="s">
        <v>11</v>
      </c>
      <c r="L42" s="51" t="s">
        <v>11</v>
      </c>
      <c r="M42" s="51" t="s">
        <v>11</v>
      </c>
      <c r="N42" s="51" t="s">
        <v>11</v>
      </c>
      <c r="O42" s="51" t="s">
        <v>11</v>
      </c>
      <c r="P42" s="77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1428</v>
      </c>
      <c r="H43" s="49">
        <v>329</v>
      </c>
      <c r="I43" s="49">
        <v>63</v>
      </c>
      <c r="J43" s="49">
        <v>32</v>
      </c>
      <c r="K43" s="49">
        <v>1</v>
      </c>
      <c r="L43" s="49">
        <v>0</v>
      </c>
      <c r="M43" s="49">
        <v>0</v>
      </c>
      <c r="N43" s="49">
        <v>71</v>
      </c>
      <c r="O43" s="49">
        <v>90</v>
      </c>
      <c r="P43" s="77">
        <v>161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140668</v>
      </c>
      <c r="H44" s="49">
        <v>138759</v>
      </c>
      <c r="I44" s="49">
        <v>132084</v>
      </c>
      <c r="J44" s="49">
        <v>79164</v>
      </c>
      <c r="K44" s="49">
        <v>10434</v>
      </c>
      <c r="L44" s="49">
        <v>9689</v>
      </c>
      <c r="M44" s="49">
        <v>9175</v>
      </c>
      <c r="N44" s="49">
        <v>8912</v>
      </c>
      <c r="O44" s="49">
        <v>8723</v>
      </c>
      <c r="P44" s="77">
        <v>8810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2326244</v>
      </c>
      <c r="H45" s="60">
        <v>2264915</v>
      </c>
      <c r="I45" s="60">
        <v>2197450</v>
      </c>
      <c r="J45" s="60">
        <v>2029518</v>
      </c>
      <c r="K45" s="60">
        <v>1981113</v>
      </c>
      <c r="L45" s="49">
        <v>1896647</v>
      </c>
      <c r="M45" s="49">
        <v>1812729</v>
      </c>
      <c r="N45" s="49">
        <v>1646793</v>
      </c>
      <c r="O45" s="49">
        <v>1601063</v>
      </c>
      <c r="P45" s="77">
        <v>1527996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2720472</v>
      </c>
      <c r="H46" s="49">
        <v>2650804</v>
      </c>
      <c r="I46" s="49">
        <v>2544688</v>
      </c>
      <c r="J46" s="49">
        <v>2327020</v>
      </c>
      <c r="K46" s="49">
        <v>2116403</v>
      </c>
      <c r="L46" s="49">
        <v>2016560</v>
      </c>
      <c r="M46" s="49">
        <v>1936138</v>
      </c>
      <c r="N46" s="49">
        <v>1762600</v>
      </c>
      <c r="O46" s="49">
        <v>1709194</v>
      </c>
      <c r="P46" s="77">
        <v>1633676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15980279</v>
      </c>
      <c r="H48" s="52">
        <v>17444046</v>
      </c>
      <c r="I48" s="52">
        <v>13233335</v>
      </c>
      <c r="J48" s="52">
        <v>10515042</v>
      </c>
      <c r="K48" s="52">
        <v>2223995</v>
      </c>
      <c r="L48" s="52">
        <v>2171971</v>
      </c>
      <c r="M48" s="52">
        <v>2114191</v>
      </c>
      <c r="N48" s="52">
        <v>1987800</v>
      </c>
      <c r="O48" s="52">
        <v>1969407</v>
      </c>
      <c r="P48" s="78">
        <v>1916717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55367782</v>
      </c>
      <c r="H49" s="61">
        <v>56080234</v>
      </c>
      <c r="I49" s="61">
        <v>55587346</v>
      </c>
      <c r="J49" s="61">
        <v>36335589</v>
      </c>
      <c r="K49" s="61">
        <v>7864418</v>
      </c>
      <c r="L49" s="61">
        <v>7366003</v>
      </c>
      <c r="M49" s="61">
        <v>7304601</v>
      </c>
      <c r="N49" s="61">
        <v>6747560</v>
      </c>
      <c r="O49" s="61">
        <v>6418157</v>
      </c>
      <c r="P49" s="83">
        <v>6694935</v>
      </c>
    </row>
    <row r="50" spans="2:16" ht="15" customHeight="1">
      <c r="B50" s="84"/>
      <c r="C50" s="5" t="s">
        <v>63</v>
      </c>
      <c r="D50" s="5"/>
      <c r="E50" s="5"/>
      <c r="F50" s="5"/>
      <c r="G50" s="62">
        <v>87179008</v>
      </c>
      <c r="H50" s="62">
        <v>88923676</v>
      </c>
      <c r="I50" s="62">
        <v>88117651</v>
      </c>
      <c r="J50" s="62">
        <v>70414597</v>
      </c>
      <c r="K50" s="62">
        <v>43154937</v>
      </c>
      <c r="L50" s="62">
        <v>42119548</v>
      </c>
      <c r="M50" s="62">
        <v>43429904</v>
      </c>
      <c r="N50" s="62">
        <v>42083208</v>
      </c>
      <c r="O50" s="62">
        <v>41447555</v>
      </c>
      <c r="P50" s="85">
        <v>43950988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33679161</v>
      </c>
      <c r="H51" s="62">
        <v>34125884</v>
      </c>
      <c r="I51" s="62">
        <v>34097980</v>
      </c>
      <c r="J51" s="62">
        <v>56248080</v>
      </c>
      <c r="K51" s="62">
        <v>87406266</v>
      </c>
      <c r="L51" s="62">
        <v>90567919</v>
      </c>
      <c r="M51" s="62">
        <v>94053787</v>
      </c>
      <c r="N51" s="62">
        <v>87650865</v>
      </c>
      <c r="O51" s="62">
        <v>81401436</v>
      </c>
      <c r="P51" s="85">
        <v>86960405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120858169</v>
      </c>
      <c r="H52" s="91">
        <v>123049560</v>
      </c>
      <c r="I52" s="91">
        <v>122215631</v>
      </c>
      <c r="J52" s="91">
        <v>126662677</v>
      </c>
      <c r="K52" s="91">
        <v>130561203</v>
      </c>
      <c r="L52" s="91">
        <v>132687467</v>
      </c>
      <c r="M52" s="91">
        <v>137483691</v>
      </c>
      <c r="N52" s="91">
        <v>129734073</v>
      </c>
      <c r="O52" s="91">
        <v>122848991</v>
      </c>
      <c r="P52" s="92">
        <v>130911393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52"/>
  <sheetViews>
    <sheetView zoomScale="75" zoomScaleNormal="75" workbookViewId="0" topLeftCell="A1">
      <pane xSplit="6" ySplit="5" topLeftCell="G15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G56" sqref="G56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70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18417</v>
      </c>
      <c r="H6" s="48">
        <v>18748</v>
      </c>
      <c r="I6" s="48">
        <v>19128</v>
      </c>
      <c r="J6" s="48">
        <v>18717</v>
      </c>
      <c r="K6" s="48">
        <v>18673</v>
      </c>
      <c r="L6" s="48">
        <v>18880</v>
      </c>
      <c r="M6" s="48">
        <v>18803</v>
      </c>
      <c r="N6" s="48">
        <v>17583</v>
      </c>
      <c r="O6" s="48">
        <v>17608</v>
      </c>
      <c r="P6" s="75">
        <v>17682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4596797</v>
      </c>
      <c r="H7" s="50">
        <v>4667569</v>
      </c>
      <c r="I7" s="50">
        <v>4518664</v>
      </c>
      <c r="J7" s="50">
        <v>4605386</v>
      </c>
      <c r="K7" s="50">
        <v>4627867</v>
      </c>
      <c r="L7" s="50">
        <v>4393178</v>
      </c>
      <c r="M7" s="50">
        <v>4394746</v>
      </c>
      <c r="N7" s="50">
        <v>4140721</v>
      </c>
      <c r="O7" s="50">
        <v>3946817</v>
      </c>
      <c r="P7" s="77">
        <v>4125015</v>
      </c>
    </row>
    <row r="8" spans="2:16" ht="15" customHeight="1">
      <c r="B8" s="76"/>
      <c r="C8" s="9"/>
      <c r="D8" s="10" t="s">
        <v>8</v>
      </c>
      <c r="E8" s="10"/>
      <c r="F8" s="10"/>
      <c r="G8" s="49">
        <v>1273425</v>
      </c>
      <c r="H8" s="49">
        <v>1312468</v>
      </c>
      <c r="I8" s="49">
        <v>1299816</v>
      </c>
      <c r="J8" s="49">
        <v>1329042</v>
      </c>
      <c r="K8" s="49">
        <v>1361918</v>
      </c>
      <c r="L8" s="49">
        <v>1330440</v>
      </c>
      <c r="M8" s="49">
        <v>1342590</v>
      </c>
      <c r="N8" s="49">
        <v>1290382</v>
      </c>
      <c r="O8" s="49">
        <v>1247532</v>
      </c>
      <c r="P8" s="77">
        <v>1285568</v>
      </c>
    </row>
    <row r="9" spans="2:16" ht="15.7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40999</v>
      </c>
      <c r="H10" s="50">
        <v>39630</v>
      </c>
      <c r="I10" s="50">
        <v>37105</v>
      </c>
      <c r="J10" s="50">
        <v>35719</v>
      </c>
      <c r="K10" s="50">
        <v>33290</v>
      </c>
      <c r="L10" s="50">
        <v>30814</v>
      </c>
      <c r="M10" s="50">
        <v>27872</v>
      </c>
      <c r="N10" s="50">
        <v>24636</v>
      </c>
      <c r="O10" s="50">
        <v>22743</v>
      </c>
      <c r="P10" s="77">
        <v>21823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49">
        <v>5</v>
      </c>
      <c r="H11" s="49" t="s">
        <v>88</v>
      </c>
      <c r="I11" s="49" t="s">
        <v>88</v>
      </c>
      <c r="J11" s="49" t="s">
        <v>88</v>
      </c>
      <c r="K11" s="49" t="s">
        <v>88</v>
      </c>
      <c r="L11" s="49" t="s">
        <v>88</v>
      </c>
      <c r="M11" s="49" t="s">
        <v>88</v>
      </c>
      <c r="N11" s="49" t="s">
        <v>88</v>
      </c>
      <c r="O11" s="49" t="s">
        <v>88</v>
      </c>
      <c r="P11" s="77" t="s">
        <v>88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239761</v>
      </c>
      <c r="H12" s="50">
        <v>244946</v>
      </c>
      <c r="I12" s="50">
        <v>250356</v>
      </c>
      <c r="J12" s="50">
        <v>253874</v>
      </c>
      <c r="K12" s="50">
        <v>256959</v>
      </c>
      <c r="L12" s="50">
        <v>256934</v>
      </c>
      <c r="M12" s="50">
        <v>258637</v>
      </c>
      <c r="N12" s="50">
        <v>259061</v>
      </c>
      <c r="O12" s="50">
        <v>259135</v>
      </c>
      <c r="P12" s="77">
        <v>258984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474796</v>
      </c>
      <c r="H13" s="49">
        <v>586951</v>
      </c>
      <c r="I13" s="49">
        <v>731143</v>
      </c>
      <c r="J13" s="49">
        <v>911680</v>
      </c>
      <c r="K13" s="49">
        <v>1206394</v>
      </c>
      <c r="L13" s="49">
        <v>1483281</v>
      </c>
      <c r="M13" s="49">
        <v>1870147</v>
      </c>
      <c r="N13" s="49">
        <v>2169917</v>
      </c>
      <c r="O13" s="49">
        <v>2500999</v>
      </c>
      <c r="P13" s="77">
        <v>2952849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474796</v>
      </c>
      <c r="H14" s="52">
        <v>586951</v>
      </c>
      <c r="I14" s="52">
        <v>731143</v>
      </c>
      <c r="J14" s="52">
        <v>911680</v>
      </c>
      <c r="K14" s="52">
        <v>1206394</v>
      </c>
      <c r="L14" s="52">
        <v>1483281</v>
      </c>
      <c r="M14" s="52">
        <v>1870147</v>
      </c>
      <c r="N14" s="52">
        <v>2169917</v>
      </c>
      <c r="O14" s="52">
        <v>2500999</v>
      </c>
      <c r="P14" s="78">
        <f>P13</f>
        <v>2952849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6644200</v>
      </c>
      <c r="H15" s="54">
        <v>6870312</v>
      </c>
      <c r="I15" s="54">
        <v>6856212</v>
      </c>
      <c r="J15" s="54">
        <v>7154418</v>
      </c>
      <c r="K15" s="54">
        <v>7505101</v>
      </c>
      <c r="L15" s="54">
        <v>7513527</v>
      </c>
      <c r="M15" s="54">
        <v>7912795</v>
      </c>
      <c r="N15" s="54">
        <v>7902300</v>
      </c>
      <c r="O15" s="54">
        <v>7994834</v>
      </c>
      <c r="P15" s="79">
        <f>SUM(P6:P13)</f>
        <v>8661921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2754249</v>
      </c>
      <c r="H17" s="52">
        <v>2945376</v>
      </c>
      <c r="I17" s="52">
        <v>3024490</v>
      </c>
      <c r="J17" s="52">
        <v>2125306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4228964</v>
      </c>
      <c r="H18" s="57">
        <v>4360746</v>
      </c>
      <c r="I18" s="57">
        <v>4332288</v>
      </c>
      <c r="J18" s="57">
        <v>3306797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2">
        <v>58959</v>
      </c>
      <c r="H19" s="52">
        <v>91407</v>
      </c>
      <c r="I19" s="52">
        <v>133753</v>
      </c>
      <c r="J19" s="52">
        <v>151551</v>
      </c>
      <c r="K19" s="52">
        <v>149108</v>
      </c>
      <c r="L19" s="52">
        <v>135319</v>
      </c>
      <c r="M19" s="52">
        <v>131999</v>
      </c>
      <c r="N19" s="52">
        <v>128953</v>
      </c>
      <c r="O19" s="52">
        <v>124642</v>
      </c>
      <c r="P19" s="82">
        <v>133253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1329857</v>
      </c>
      <c r="H20" s="57">
        <v>1333826</v>
      </c>
      <c r="I20" s="57">
        <v>1254115</v>
      </c>
      <c r="J20" s="57">
        <v>1298802</v>
      </c>
      <c r="K20" s="57">
        <v>1291533</v>
      </c>
      <c r="L20" s="57">
        <v>1173696</v>
      </c>
      <c r="M20" s="57">
        <v>1167712</v>
      </c>
      <c r="N20" s="57">
        <v>1101222</v>
      </c>
      <c r="O20" s="57">
        <v>1039656</v>
      </c>
      <c r="P20" s="81">
        <v>1145106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710597</v>
      </c>
      <c r="H21" s="60">
        <v>737408</v>
      </c>
      <c r="I21" s="60">
        <v>890897</v>
      </c>
      <c r="J21" s="60">
        <v>992580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2826876</v>
      </c>
      <c r="H22" s="54">
        <v>2841268</v>
      </c>
      <c r="I22" s="54">
        <v>2870904</v>
      </c>
      <c r="J22" s="54">
        <v>2884229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769556</v>
      </c>
      <c r="H23" s="60">
        <v>828815</v>
      </c>
      <c r="I23" s="60">
        <v>1024650</v>
      </c>
      <c r="J23" s="60">
        <v>1144131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4156733</v>
      </c>
      <c r="H24" s="57">
        <v>4175094</v>
      </c>
      <c r="I24" s="57">
        <v>4125019</v>
      </c>
      <c r="J24" s="57">
        <v>4183031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1507443</v>
      </c>
      <c r="H28" s="52">
        <v>1647839</v>
      </c>
      <c r="I28" s="52">
        <v>1951552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3622189</v>
      </c>
      <c r="H29" s="54">
        <v>3637745</v>
      </c>
      <c r="I29" s="54">
        <v>3629929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38731</v>
      </c>
      <c r="H39" s="49">
        <v>35573</v>
      </c>
      <c r="I39" s="49">
        <v>34081</v>
      </c>
      <c r="J39" s="49">
        <v>30684</v>
      </c>
      <c r="K39" s="49">
        <v>15014</v>
      </c>
      <c r="L39" s="49">
        <v>14657</v>
      </c>
      <c r="M39" s="49">
        <v>12785</v>
      </c>
      <c r="N39" s="49">
        <v>12748</v>
      </c>
      <c r="O39" s="49">
        <v>8316</v>
      </c>
      <c r="P39" s="77">
        <v>8842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59039</v>
      </c>
      <c r="H40" s="49">
        <v>60302</v>
      </c>
      <c r="I40" s="49">
        <v>50539</v>
      </c>
      <c r="J40" s="49">
        <v>57349</v>
      </c>
      <c r="K40" s="49">
        <v>34237</v>
      </c>
      <c r="L40" s="49">
        <v>30966</v>
      </c>
      <c r="M40" s="49">
        <v>32084</v>
      </c>
      <c r="N40" s="49">
        <v>32351</v>
      </c>
      <c r="O40" s="49">
        <v>28984</v>
      </c>
      <c r="P40" s="77">
        <v>33305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11</v>
      </c>
      <c r="H42" s="51" t="s">
        <v>11</v>
      </c>
      <c r="I42" s="51" t="s">
        <v>11</v>
      </c>
      <c r="J42" s="51" t="s">
        <v>11</v>
      </c>
      <c r="K42" s="51" t="s">
        <v>11</v>
      </c>
      <c r="L42" s="51" t="s">
        <v>11</v>
      </c>
      <c r="M42" s="51" t="s">
        <v>11</v>
      </c>
      <c r="N42" s="51" t="s">
        <v>11</v>
      </c>
      <c r="O42" s="51" t="s">
        <v>11</v>
      </c>
      <c r="P42" s="77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161</v>
      </c>
      <c r="H43" s="49">
        <v>170</v>
      </c>
      <c r="I43" s="49">
        <v>139</v>
      </c>
      <c r="J43" s="49">
        <v>186</v>
      </c>
      <c r="K43" s="49" t="s">
        <v>88</v>
      </c>
      <c r="L43" s="49">
        <v>102</v>
      </c>
      <c r="M43" s="49">
        <v>1342</v>
      </c>
      <c r="N43" s="49">
        <v>385</v>
      </c>
      <c r="O43" s="49" t="s">
        <v>88</v>
      </c>
      <c r="P43" s="77" t="s">
        <v>88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39849</v>
      </c>
      <c r="H44" s="49">
        <v>40097</v>
      </c>
      <c r="I44" s="49">
        <v>38080</v>
      </c>
      <c r="J44" s="49">
        <v>16298</v>
      </c>
      <c r="K44" s="49">
        <v>3002</v>
      </c>
      <c r="L44" s="49">
        <v>2744</v>
      </c>
      <c r="M44" s="49">
        <v>2773</v>
      </c>
      <c r="N44" s="49">
        <v>2593</v>
      </c>
      <c r="O44" s="49">
        <v>2453</v>
      </c>
      <c r="P44" s="77">
        <v>2673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418556</v>
      </c>
      <c r="H45" s="60">
        <v>413876</v>
      </c>
      <c r="I45" s="60">
        <v>406061</v>
      </c>
      <c r="J45" s="60">
        <v>374591</v>
      </c>
      <c r="K45" s="60">
        <v>374571</v>
      </c>
      <c r="L45" s="106">
        <v>312663</v>
      </c>
      <c r="M45" s="106">
        <v>312587</v>
      </c>
      <c r="N45" s="106">
        <v>283461</v>
      </c>
      <c r="O45" s="106">
        <v>288447</v>
      </c>
      <c r="P45" s="107">
        <v>284529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556336</v>
      </c>
      <c r="H46" s="49">
        <v>550018</v>
      </c>
      <c r="I46" s="49">
        <v>528900</v>
      </c>
      <c r="J46" s="49">
        <v>479108</v>
      </c>
      <c r="K46" s="49">
        <v>426824</v>
      </c>
      <c r="L46" s="49">
        <v>361132</v>
      </c>
      <c r="M46" s="49">
        <v>361571</v>
      </c>
      <c r="N46" s="49">
        <v>331538</v>
      </c>
      <c r="O46" s="49">
        <v>328200</v>
      </c>
      <c r="P46" s="77">
        <f>SUM(P39:P45)</f>
        <v>329349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5449804</v>
      </c>
      <c r="H48" s="52">
        <v>5835906</v>
      </c>
      <c r="I48" s="52">
        <v>6406753</v>
      </c>
      <c r="J48" s="52">
        <v>3644028</v>
      </c>
      <c r="K48" s="52">
        <v>523679</v>
      </c>
      <c r="L48" s="52">
        <v>447982</v>
      </c>
      <c r="M48" s="52">
        <v>444586</v>
      </c>
      <c r="N48" s="52">
        <v>412414</v>
      </c>
      <c r="O48" s="52">
        <v>413089</v>
      </c>
      <c r="P48" s="78">
        <f>P19+P45</f>
        <v>417782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12564222</v>
      </c>
      <c r="H49" s="61">
        <v>12723603</v>
      </c>
      <c r="I49" s="61">
        <v>12616136</v>
      </c>
      <c r="J49" s="61">
        <v>7968936</v>
      </c>
      <c r="K49" s="61">
        <v>1718357</v>
      </c>
      <c r="L49" s="61">
        <v>1534828</v>
      </c>
      <c r="M49" s="61">
        <v>1529283</v>
      </c>
      <c r="N49" s="61">
        <v>1432760</v>
      </c>
      <c r="O49" s="61">
        <v>1367856</v>
      </c>
      <c r="P49" s="83">
        <f>P20+P46</f>
        <v>1474455</v>
      </c>
    </row>
    <row r="50" spans="2:16" ht="15" customHeight="1">
      <c r="B50" s="84"/>
      <c r="C50" s="5" t="s">
        <v>63</v>
      </c>
      <c r="D50" s="5"/>
      <c r="E50" s="5"/>
      <c r="F50" s="5"/>
      <c r="G50" s="62">
        <v>19208422</v>
      </c>
      <c r="H50" s="62">
        <v>19593915</v>
      </c>
      <c r="I50" s="62">
        <v>19472348</v>
      </c>
      <c r="J50" s="62">
        <v>15123354</v>
      </c>
      <c r="K50" s="62">
        <v>9223458</v>
      </c>
      <c r="L50" s="62">
        <v>9048355</v>
      </c>
      <c r="M50" s="62">
        <v>9442078</v>
      </c>
      <c r="N50" s="62">
        <v>9335060</v>
      </c>
      <c r="O50" s="62">
        <v>9362690</v>
      </c>
      <c r="P50" s="85">
        <f>P15+P49</f>
        <v>10136376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5777517</v>
      </c>
      <c r="H51" s="62">
        <v>5993053</v>
      </c>
      <c r="I51" s="62">
        <v>6152013</v>
      </c>
      <c r="J51" s="62">
        <v>11750985</v>
      </c>
      <c r="K51" s="62">
        <v>18742793</v>
      </c>
      <c r="L51" s="62">
        <v>19152067</v>
      </c>
      <c r="M51" s="62">
        <v>19862543</v>
      </c>
      <c r="N51" s="62">
        <v>18819149</v>
      </c>
      <c r="O51" s="62">
        <v>17812461</v>
      </c>
      <c r="P51" s="85">
        <v>19406928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24985939</v>
      </c>
      <c r="H52" s="91">
        <v>25586968</v>
      </c>
      <c r="I52" s="91">
        <v>25624361</v>
      </c>
      <c r="J52" s="91">
        <v>26874339</v>
      </c>
      <c r="K52" s="91">
        <v>27966251</v>
      </c>
      <c r="L52" s="91">
        <v>28200422</v>
      </c>
      <c r="M52" s="91">
        <v>29304621</v>
      </c>
      <c r="N52" s="91">
        <v>28154209</v>
      </c>
      <c r="O52" s="91">
        <v>27175151</v>
      </c>
      <c r="P52" s="92">
        <f>P50+P51</f>
        <v>29543304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P52"/>
  <sheetViews>
    <sheetView zoomScale="75" zoomScaleNormal="75" workbookViewId="0" topLeftCell="A1">
      <pane xSplit="6" ySplit="5" topLeftCell="G6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H56" sqref="H56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71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113696</v>
      </c>
      <c r="H6" s="48">
        <v>112585</v>
      </c>
      <c r="I6" s="48">
        <v>112289</v>
      </c>
      <c r="J6" s="48">
        <v>113203</v>
      </c>
      <c r="K6" s="48">
        <v>114051</v>
      </c>
      <c r="L6" s="48">
        <v>115835</v>
      </c>
      <c r="M6" s="48">
        <v>114896</v>
      </c>
      <c r="N6" s="48">
        <v>108565</v>
      </c>
      <c r="O6" s="48">
        <v>108828</v>
      </c>
      <c r="P6" s="75">
        <v>110283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36089643</v>
      </c>
      <c r="H7" s="50">
        <v>36635455</v>
      </c>
      <c r="I7" s="50">
        <v>34957550</v>
      </c>
      <c r="J7" s="50">
        <v>36116615</v>
      </c>
      <c r="K7" s="50">
        <v>36347118</v>
      </c>
      <c r="L7" s="50">
        <v>35018685</v>
      </c>
      <c r="M7" s="50">
        <v>35527613</v>
      </c>
      <c r="N7" s="50">
        <v>33864647</v>
      </c>
      <c r="O7" s="50">
        <v>32702602</v>
      </c>
      <c r="P7" s="77">
        <v>34693213</v>
      </c>
    </row>
    <row r="8" spans="2:16" ht="15" customHeight="1">
      <c r="B8" s="76"/>
      <c r="C8" s="9"/>
      <c r="D8" s="10" t="s">
        <v>8</v>
      </c>
      <c r="E8" s="10"/>
      <c r="F8" s="10"/>
      <c r="G8" s="49">
        <v>5532641</v>
      </c>
      <c r="H8" s="49">
        <v>5726598</v>
      </c>
      <c r="I8" s="49">
        <v>5850753</v>
      </c>
      <c r="J8" s="49">
        <v>6075687</v>
      </c>
      <c r="K8" s="49">
        <v>5477088</v>
      </c>
      <c r="L8" s="49">
        <v>5298073</v>
      </c>
      <c r="M8" s="49">
        <v>5442129</v>
      </c>
      <c r="N8" s="49">
        <v>5391732</v>
      </c>
      <c r="O8" s="49">
        <v>5335147</v>
      </c>
      <c r="P8" s="77">
        <v>5499175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121818</v>
      </c>
      <c r="H10" s="50">
        <v>122242</v>
      </c>
      <c r="I10" s="50">
        <v>118156</v>
      </c>
      <c r="J10" s="50">
        <v>112539</v>
      </c>
      <c r="K10" s="50">
        <v>109807</v>
      </c>
      <c r="L10" s="50">
        <v>107750</v>
      </c>
      <c r="M10" s="50">
        <v>99127</v>
      </c>
      <c r="N10" s="50">
        <v>82750</v>
      </c>
      <c r="O10" s="50">
        <v>72014</v>
      </c>
      <c r="P10" s="77">
        <v>73660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51" t="s">
        <v>16</v>
      </c>
      <c r="H11" s="51" t="s">
        <v>16</v>
      </c>
      <c r="I11" s="51" t="s">
        <v>16</v>
      </c>
      <c r="J11" s="51" t="s">
        <v>16</v>
      </c>
      <c r="K11" s="51" t="s">
        <v>16</v>
      </c>
      <c r="L11" s="51" t="s">
        <v>16</v>
      </c>
      <c r="M11" s="51" t="s">
        <v>16</v>
      </c>
      <c r="N11" s="51" t="s">
        <v>16</v>
      </c>
      <c r="O11" s="51" t="s">
        <v>16</v>
      </c>
      <c r="P11" s="77" t="s">
        <v>16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1095581</v>
      </c>
      <c r="H12" s="50">
        <v>1114728</v>
      </c>
      <c r="I12" s="50">
        <v>1131896</v>
      </c>
      <c r="J12" s="50">
        <v>1138313</v>
      </c>
      <c r="K12" s="50">
        <v>1144051</v>
      </c>
      <c r="L12" s="50">
        <v>1152608</v>
      </c>
      <c r="M12" s="50">
        <v>1159927</v>
      </c>
      <c r="N12" s="50">
        <v>1157941</v>
      </c>
      <c r="O12" s="50">
        <v>1151639</v>
      </c>
      <c r="P12" s="77">
        <v>1137850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1393597</v>
      </c>
      <c r="H13" s="49">
        <v>1891322</v>
      </c>
      <c r="I13" s="49">
        <v>2484534</v>
      </c>
      <c r="J13" s="49">
        <v>3243840</v>
      </c>
      <c r="K13" s="49">
        <v>5527391</v>
      </c>
      <c r="L13" s="49">
        <v>6667309</v>
      </c>
      <c r="M13" s="49">
        <v>7837869</v>
      </c>
      <c r="N13" s="49">
        <v>8620921</v>
      </c>
      <c r="O13" s="49">
        <v>9470863</v>
      </c>
      <c r="P13" s="77">
        <v>10801399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1393597</v>
      </c>
      <c r="H14" s="52">
        <v>1891322</v>
      </c>
      <c r="I14" s="52">
        <v>2484534</v>
      </c>
      <c r="J14" s="52">
        <v>3243840</v>
      </c>
      <c r="K14" s="52">
        <v>5527391</v>
      </c>
      <c r="L14" s="52">
        <v>6667309</v>
      </c>
      <c r="M14" s="52">
        <v>7837869</v>
      </c>
      <c r="N14" s="52">
        <v>8620921</v>
      </c>
      <c r="O14" s="52">
        <v>9470863</v>
      </c>
      <c r="P14" s="78">
        <v>10801399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44346976</v>
      </c>
      <c r="H15" s="54">
        <v>45602930</v>
      </c>
      <c r="I15" s="54">
        <v>44655178</v>
      </c>
      <c r="J15" s="54">
        <v>46800197</v>
      </c>
      <c r="K15" s="54">
        <v>48719506</v>
      </c>
      <c r="L15" s="54">
        <v>48360260</v>
      </c>
      <c r="M15" s="54">
        <v>50181561</v>
      </c>
      <c r="N15" s="54">
        <v>49226556</v>
      </c>
      <c r="O15" s="54">
        <v>48841093</v>
      </c>
      <c r="P15" s="79">
        <v>52315580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10332239</v>
      </c>
      <c r="H17" s="52">
        <v>12662839</v>
      </c>
      <c r="I17" s="52">
        <v>14139764</v>
      </c>
      <c r="J17" s="52">
        <v>10179024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25800295</v>
      </c>
      <c r="H18" s="57">
        <v>26168465</v>
      </c>
      <c r="I18" s="57">
        <v>26170648</v>
      </c>
      <c r="J18" s="57">
        <v>19974187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9" t="s">
        <v>16</v>
      </c>
      <c r="H19" s="59" t="s">
        <v>16</v>
      </c>
      <c r="I19" s="59" t="s">
        <v>16</v>
      </c>
      <c r="J19" s="59" t="s">
        <v>16</v>
      </c>
      <c r="K19" s="59" t="s">
        <v>16</v>
      </c>
      <c r="L19" s="59" t="s">
        <v>16</v>
      </c>
      <c r="M19" s="59" t="s">
        <v>16</v>
      </c>
      <c r="N19" s="52">
        <v>1732</v>
      </c>
      <c r="O19" s="52">
        <v>4652</v>
      </c>
      <c r="P19" s="82">
        <v>5400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7128439</v>
      </c>
      <c r="H20" s="57">
        <v>7206388</v>
      </c>
      <c r="I20" s="57">
        <v>6757083</v>
      </c>
      <c r="J20" s="57">
        <v>7146526</v>
      </c>
      <c r="K20" s="57">
        <v>6501144</v>
      </c>
      <c r="L20" s="57">
        <v>5976455</v>
      </c>
      <c r="M20" s="57">
        <v>6000770</v>
      </c>
      <c r="N20" s="57">
        <v>5577363</v>
      </c>
      <c r="O20" s="57">
        <v>5286351</v>
      </c>
      <c r="P20" s="81">
        <v>5701739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853266</v>
      </c>
      <c r="H21" s="60">
        <v>1088692</v>
      </c>
      <c r="I21" s="60">
        <v>1302072</v>
      </c>
      <c r="J21" s="60">
        <v>1390083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11225895</v>
      </c>
      <c r="H22" s="54">
        <v>11336931</v>
      </c>
      <c r="I22" s="54">
        <v>11435018</v>
      </c>
      <c r="J22" s="54">
        <v>11514009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853266</v>
      </c>
      <c r="H23" s="60">
        <v>1088692</v>
      </c>
      <c r="I23" s="60">
        <v>1302072</v>
      </c>
      <c r="J23" s="60">
        <v>1390083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18354334</v>
      </c>
      <c r="H24" s="57">
        <v>18543319</v>
      </c>
      <c r="I24" s="57">
        <v>18192101</v>
      </c>
      <c r="J24" s="57">
        <v>18660535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2248982</v>
      </c>
      <c r="H28" s="52">
        <v>2518789</v>
      </c>
      <c r="I28" s="52">
        <v>2708467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9234960</v>
      </c>
      <c r="H29" s="54">
        <v>9318384</v>
      </c>
      <c r="I29" s="54">
        <v>9234825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102110</v>
      </c>
      <c r="H39" s="49">
        <v>97037</v>
      </c>
      <c r="I39" s="49">
        <v>90749</v>
      </c>
      <c r="J39" s="49">
        <v>99837</v>
      </c>
      <c r="K39" s="49">
        <v>46436</v>
      </c>
      <c r="L39" s="49">
        <v>41171</v>
      </c>
      <c r="M39" s="49">
        <v>35477</v>
      </c>
      <c r="N39" s="49">
        <v>27807</v>
      </c>
      <c r="O39" s="49">
        <v>22651</v>
      </c>
      <c r="P39" s="77">
        <v>25872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108629</v>
      </c>
      <c r="H40" s="49">
        <v>115186</v>
      </c>
      <c r="I40" s="49">
        <v>82732</v>
      </c>
      <c r="J40" s="49">
        <v>95803</v>
      </c>
      <c r="K40" s="49">
        <v>74684</v>
      </c>
      <c r="L40" s="49">
        <v>59480</v>
      </c>
      <c r="M40" s="49">
        <v>66057</v>
      </c>
      <c r="N40" s="49">
        <v>61903</v>
      </c>
      <c r="O40" s="49">
        <v>60359</v>
      </c>
      <c r="P40" s="77">
        <v>61949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11</v>
      </c>
      <c r="H42" s="51" t="s">
        <v>11</v>
      </c>
      <c r="I42" s="51" t="s">
        <v>11</v>
      </c>
      <c r="J42" s="51" t="s">
        <v>11</v>
      </c>
      <c r="K42" s="51" t="s">
        <v>11</v>
      </c>
      <c r="L42" s="51" t="s">
        <v>11</v>
      </c>
      <c r="M42" s="51" t="s">
        <v>11</v>
      </c>
      <c r="N42" s="51" t="s">
        <v>11</v>
      </c>
      <c r="O42" s="51" t="s">
        <v>11</v>
      </c>
      <c r="P42" s="77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11882</v>
      </c>
      <c r="H43" s="49">
        <v>8111</v>
      </c>
      <c r="I43" s="49">
        <v>3831</v>
      </c>
      <c r="J43" s="49">
        <v>1376</v>
      </c>
      <c r="K43" s="49">
        <v>17</v>
      </c>
      <c r="L43" s="49">
        <v>64</v>
      </c>
      <c r="M43" s="49">
        <v>75</v>
      </c>
      <c r="N43" s="49">
        <v>63</v>
      </c>
      <c r="O43" s="49">
        <v>95</v>
      </c>
      <c r="P43" s="77">
        <v>197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139584</v>
      </c>
      <c r="H44" s="49">
        <v>142146</v>
      </c>
      <c r="I44" s="49">
        <v>137164</v>
      </c>
      <c r="J44" s="49">
        <v>138454</v>
      </c>
      <c r="K44" s="49">
        <v>13239</v>
      </c>
      <c r="L44" s="49">
        <v>12695</v>
      </c>
      <c r="M44" s="49">
        <v>12794</v>
      </c>
      <c r="N44" s="49">
        <v>12546</v>
      </c>
      <c r="O44" s="49">
        <v>12428</v>
      </c>
      <c r="P44" s="77">
        <v>13255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1247521</v>
      </c>
      <c r="H45" s="60">
        <v>1183455</v>
      </c>
      <c r="I45" s="60">
        <v>1122782</v>
      </c>
      <c r="J45" s="60">
        <v>1036419</v>
      </c>
      <c r="K45" s="60">
        <v>994427</v>
      </c>
      <c r="L45" s="49">
        <v>940685</v>
      </c>
      <c r="M45" s="49">
        <v>893086</v>
      </c>
      <c r="N45" s="49">
        <v>824698</v>
      </c>
      <c r="O45" s="49">
        <v>790181</v>
      </c>
      <c r="P45" s="77">
        <v>757716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1609726</v>
      </c>
      <c r="H46" s="49">
        <v>1545935</v>
      </c>
      <c r="I46" s="49">
        <v>1437258</v>
      </c>
      <c r="J46" s="49">
        <v>1371889</v>
      </c>
      <c r="K46" s="49">
        <v>1128803</v>
      </c>
      <c r="L46" s="49">
        <v>1054095</v>
      </c>
      <c r="M46" s="49">
        <v>1007489</v>
      </c>
      <c r="N46" s="49">
        <v>927017</v>
      </c>
      <c r="O46" s="49">
        <v>885714</v>
      </c>
      <c r="P46" s="77">
        <v>858989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14682008</v>
      </c>
      <c r="H48" s="52">
        <v>17453775</v>
      </c>
      <c r="I48" s="52">
        <v>15262546</v>
      </c>
      <c r="J48" s="52">
        <v>11215443</v>
      </c>
      <c r="K48" s="52">
        <v>994427</v>
      </c>
      <c r="L48" s="52">
        <v>940685</v>
      </c>
      <c r="M48" s="52">
        <v>893086</v>
      </c>
      <c r="N48" s="52">
        <v>826430</v>
      </c>
      <c r="O48" s="52">
        <v>794833</v>
      </c>
      <c r="P48" s="78">
        <v>763116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54999315</v>
      </c>
      <c r="H49" s="61">
        <v>55576103</v>
      </c>
      <c r="I49" s="61">
        <v>55034832</v>
      </c>
      <c r="J49" s="61">
        <v>40006611</v>
      </c>
      <c r="K49" s="61">
        <v>7629947</v>
      </c>
      <c r="L49" s="61">
        <v>7030550</v>
      </c>
      <c r="M49" s="61">
        <v>7008259</v>
      </c>
      <c r="N49" s="61">
        <v>6504380</v>
      </c>
      <c r="O49" s="61">
        <v>6172065</v>
      </c>
      <c r="P49" s="83">
        <v>6560728</v>
      </c>
    </row>
    <row r="50" spans="2:16" ht="15" customHeight="1">
      <c r="B50" s="84"/>
      <c r="C50" s="5" t="s">
        <v>63</v>
      </c>
      <c r="D50" s="5"/>
      <c r="E50" s="5"/>
      <c r="F50" s="5"/>
      <c r="G50" s="62">
        <v>99346291</v>
      </c>
      <c r="H50" s="62">
        <v>101179033</v>
      </c>
      <c r="I50" s="62">
        <v>99690010</v>
      </c>
      <c r="J50" s="62">
        <v>86806808</v>
      </c>
      <c r="K50" s="62">
        <v>56349453</v>
      </c>
      <c r="L50" s="62">
        <v>55390810</v>
      </c>
      <c r="M50" s="62">
        <v>57189820</v>
      </c>
      <c r="N50" s="62">
        <v>55730936</v>
      </c>
      <c r="O50" s="62">
        <v>55013158</v>
      </c>
      <c r="P50" s="85">
        <v>58876308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40432644</v>
      </c>
      <c r="H51" s="62">
        <v>40640778</v>
      </c>
      <c r="I51" s="62">
        <v>40555900</v>
      </c>
      <c r="J51" s="62">
        <v>58079233</v>
      </c>
      <c r="K51" s="62">
        <v>90758584</v>
      </c>
      <c r="L51" s="62">
        <v>91865850</v>
      </c>
      <c r="M51" s="62">
        <v>93232584</v>
      </c>
      <c r="N51" s="62">
        <v>90136559</v>
      </c>
      <c r="O51" s="62">
        <v>86591369</v>
      </c>
      <c r="P51" s="85">
        <v>92201461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139778935</v>
      </c>
      <c r="H52" s="91">
        <v>141819811</v>
      </c>
      <c r="I52" s="91">
        <v>140245910</v>
      </c>
      <c r="J52" s="91">
        <v>144886041</v>
      </c>
      <c r="K52" s="91">
        <v>147108037</v>
      </c>
      <c r="L52" s="91">
        <v>147256660</v>
      </c>
      <c r="M52" s="91">
        <v>150422404</v>
      </c>
      <c r="N52" s="91">
        <v>145867495</v>
      </c>
      <c r="O52" s="91">
        <v>141604527</v>
      </c>
      <c r="P52" s="92">
        <v>151077769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T52"/>
  <sheetViews>
    <sheetView zoomScale="75" zoomScaleNormal="75" workbookViewId="0" topLeftCell="A1">
      <pane xSplit="6" ySplit="5" topLeftCell="H6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J58" sqref="J58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72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49297</v>
      </c>
      <c r="H6" s="48">
        <v>50277</v>
      </c>
      <c r="I6" s="48">
        <v>51884</v>
      </c>
      <c r="J6" s="48">
        <v>52210</v>
      </c>
      <c r="K6" s="48">
        <v>53761</v>
      </c>
      <c r="L6" s="48">
        <v>54591</v>
      </c>
      <c r="M6" s="48">
        <v>53077</v>
      </c>
      <c r="N6" s="48">
        <v>47220</v>
      </c>
      <c r="O6" s="48">
        <v>47642</v>
      </c>
      <c r="P6" s="75">
        <v>47741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12905508</v>
      </c>
      <c r="H7" s="50">
        <v>13065147</v>
      </c>
      <c r="I7" s="50">
        <v>12514530</v>
      </c>
      <c r="J7" s="50">
        <v>12823703</v>
      </c>
      <c r="K7" s="50">
        <v>12855618</v>
      </c>
      <c r="L7" s="50">
        <v>12296855</v>
      </c>
      <c r="M7" s="50">
        <v>12297373</v>
      </c>
      <c r="N7" s="50">
        <v>11664092</v>
      </c>
      <c r="O7" s="50">
        <v>11062658</v>
      </c>
      <c r="P7" s="77">
        <v>11640628</v>
      </c>
    </row>
    <row r="8" spans="2:16" ht="15" customHeight="1">
      <c r="B8" s="76"/>
      <c r="C8" s="9"/>
      <c r="D8" s="10" t="s">
        <v>8</v>
      </c>
      <c r="E8" s="10"/>
      <c r="F8" s="10"/>
      <c r="G8" s="49">
        <v>1383160</v>
      </c>
      <c r="H8" s="49">
        <v>1379508</v>
      </c>
      <c r="I8" s="49">
        <v>1334960</v>
      </c>
      <c r="J8" s="49">
        <v>1364042</v>
      </c>
      <c r="K8" s="49">
        <v>1344424</v>
      </c>
      <c r="L8" s="49">
        <v>1301718</v>
      </c>
      <c r="M8" s="49">
        <v>1275776</v>
      </c>
      <c r="N8" s="49">
        <v>1214150</v>
      </c>
      <c r="O8" s="49">
        <v>1158202</v>
      </c>
      <c r="P8" s="77">
        <v>1168057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3" t="s">
        <v>11</v>
      </c>
      <c r="H9" s="53" t="s">
        <v>11</v>
      </c>
      <c r="I9" s="53" t="s">
        <v>11</v>
      </c>
      <c r="J9" s="53" t="s">
        <v>11</v>
      </c>
      <c r="K9" s="53" t="s">
        <v>11</v>
      </c>
      <c r="L9" s="53" t="s">
        <v>11</v>
      </c>
      <c r="M9" s="53" t="s">
        <v>11</v>
      </c>
      <c r="N9" s="53" t="s">
        <v>11</v>
      </c>
      <c r="O9" s="53" t="s">
        <v>11</v>
      </c>
      <c r="P9" s="78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37168</v>
      </c>
      <c r="H10" s="50">
        <v>37372</v>
      </c>
      <c r="I10" s="50">
        <v>34248</v>
      </c>
      <c r="J10" s="50">
        <v>33041</v>
      </c>
      <c r="K10" s="50">
        <v>32314</v>
      </c>
      <c r="L10" s="50">
        <v>30599</v>
      </c>
      <c r="M10" s="50">
        <v>28200</v>
      </c>
      <c r="N10" s="50">
        <v>24598</v>
      </c>
      <c r="O10" s="50">
        <v>22006</v>
      </c>
      <c r="P10" s="77">
        <v>24839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49">
        <v>224</v>
      </c>
      <c r="H11" s="49">
        <v>209</v>
      </c>
      <c r="I11" s="49">
        <v>162</v>
      </c>
      <c r="J11" s="49">
        <v>144</v>
      </c>
      <c r="K11" s="49">
        <v>129</v>
      </c>
      <c r="L11" s="49">
        <v>106</v>
      </c>
      <c r="M11" s="49">
        <v>96</v>
      </c>
      <c r="N11" s="49">
        <v>81</v>
      </c>
      <c r="O11" s="49">
        <v>83</v>
      </c>
      <c r="P11" s="77">
        <v>67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399884</v>
      </c>
      <c r="H12" s="50">
        <v>406347</v>
      </c>
      <c r="I12" s="50">
        <v>413803</v>
      </c>
      <c r="J12" s="50">
        <v>417704</v>
      </c>
      <c r="K12" s="50">
        <v>422620</v>
      </c>
      <c r="L12" s="50">
        <v>424973</v>
      </c>
      <c r="M12" s="50">
        <v>424671</v>
      </c>
      <c r="N12" s="50">
        <v>421480</v>
      </c>
      <c r="O12" s="50">
        <v>417328</v>
      </c>
      <c r="P12" s="77">
        <v>412175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1608829</v>
      </c>
      <c r="H13" s="49">
        <v>1911604</v>
      </c>
      <c r="I13" s="49">
        <v>2317763</v>
      </c>
      <c r="J13" s="49">
        <v>2778910</v>
      </c>
      <c r="K13" s="49">
        <v>3431469</v>
      </c>
      <c r="L13" s="49">
        <v>4027287</v>
      </c>
      <c r="M13" s="49">
        <v>4810067</v>
      </c>
      <c r="N13" s="49">
        <v>5365790</v>
      </c>
      <c r="O13" s="49">
        <v>5838842</v>
      </c>
      <c r="P13" s="77">
        <v>6561182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1608829</v>
      </c>
      <c r="H14" s="52">
        <v>1911604</v>
      </c>
      <c r="I14" s="52">
        <v>2317763</v>
      </c>
      <c r="J14" s="52">
        <v>2778910</v>
      </c>
      <c r="K14" s="52">
        <v>3431469</v>
      </c>
      <c r="L14" s="52">
        <v>4027287</v>
      </c>
      <c r="M14" s="52">
        <v>4810067</v>
      </c>
      <c r="N14" s="52">
        <v>5365790</v>
      </c>
      <c r="O14" s="52">
        <v>5838842</v>
      </c>
      <c r="P14" s="78">
        <v>6561182</v>
      </c>
    </row>
    <row r="15" spans="2:16" ht="15" customHeight="1">
      <c r="B15" s="76"/>
      <c r="C15" s="12"/>
      <c r="D15" s="6" t="s">
        <v>22</v>
      </c>
      <c r="E15" s="11"/>
      <c r="F15" s="11"/>
      <c r="G15" s="61">
        <v>16384070</v>
      </c>
      <c r="H15" s="61">
        <v>16850464</v>
      </c>
      <c r="I15" s="61">
        <v>16667350</v>
      </c>
      <c r="J15" s="61">
        <v>17469754</v>
      </c>
      <c r="K15" s="61">
        <v>18140335</v>
      </c>
      <c r="L15" s="61">
        <v>18136129</v>
      </c>
      <c r="M15" s="61">
        <v>18889260</v>
      </c>
      <c r="N15" s="61">
        <v>18737411</v>
      </c>
      <c r="O15" s="61">
        <v>18546761</v>
      </c>
      <c r="P15" s="83">
        <v>19854689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3" t="s">
        <v>11</v>
      </c>
      <c r="H16" s="53" t="s">
        <v>11</v>
      </c>
      <c r="I16" s="53" t="s">
        <v>11</v>
      </c>
      <c r="J16" s="53" t="s">
        <v>11</v>
      </c>
      <c r="K16" s="53" t="s">
        <v>11</v>
      </c>
      <c r="L16" s="53" t="s">
        <v>11</v>
      </c>
      <c r="M16" s="53" t="s">
        <v>11</v>
      </c>
      <c r="N16" s="53" t="s">
        <v>11</v>
      </c>
      <c r="O16" s="53" t="s">
        <v>11</v>
      </c>
      <c r="P16" s="78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4334002</v>
      </c>
      <c r="H17" s="52">
        <v>5097643</v>
      </c>
      <c r="I17" s="52">
        <v>6131695</v>
      </c>
      <c r="J17" s="52">
        <v>4715982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9095664</v>
      </c>
      <c r="H18" s="57">
        <v>9305571</v>
      </c>
      <c r="I18" s="57">
        <v>9331917</v>
      </c>
      <c r="J18" s="57">
        <v>7522466</v>
      </c>
      <c r="K18" s="53" t="s">
        <v>11</v>
      </c>
      <c r="L18" s="53" t="s">
        <v>11</v>
      </c>
      <c r="M18" s="53" t="s">
        <v>11</v>
      </c>
      <c r="N18" s="53" t="s">
        <v>11</v>
      </c>
      <c r="O18" s="53" t="s">
        <v>11</v>
      </c>
      <c r="P18" s="78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9" t="s">
        <v>16</v>
      </c>
      <c r="H19" s="59" t="s">
        <v>16</v>
      </c>
      <c r="I19" s="59" t="s">
        <v>16</v>
      </c>
      <c r="J19" s="59" t="s">
        <v>16</v>
      </c>
      <c r="K19" s="59" t="s">
        <v>16</v>
      </c>
      <c r="L19" s="59" t="s">
        <v>16</v>
      </c>
      <c r="M19" s="59" t="s">
        <v>16</v>
      </c>
      <c r="N19" s="60">
        <v>619</v>
      </c>
      <c r="O19" s="60">
        <v>2050</v>
      </c>
      <c r="P19" s="82">
        <v>2366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2525446</v>
      </c>
      <c r="H20" s="57">
        <v>2559531</v>
      </c>
      <c r="I20" s="57">
        <v>2332068</v>
      </c>
      <c r="J20" s="57">
        <v>2434129</v>
      </c>
      <c r="K20" s="57">
        <v>2356704</v>
      </c>
      <c r="L20" s="57">
        <v>2171792</v>
      </c>
      <c r="M20" s="57">
        <v>2179209</v>
      </c>
      <c r="N20" s="57">
        <v>2061721</v>
      </c>
      <c r="O20" s="57">
        <v>1938630</v>
      </c>
      <c r="P20" s="81">
        <v>2083070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552530</v>
      </c>
      <c r="H21" s="60">
        <v>647839</v>
      </c>
      <c r="I21" s="60">
        <v>742097</v>
      </c>
      <c r="J21" s="60">
        <v>721232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4477447</v>
      </c>
      <c r="H22" s="54">
        <v>4542839</v>
      </c>
      <c r="I22" s="54">
        <v>4622317</v>
      </c>
      <c r="J22" s="54">
        <v>4657234</v>
      </c>
      <c r="K22" s="69" t="s">
        <v>11</v>
      </c>
      <c r="L22" s="69" t="s">
        <v>11</v>
      </c>
      <c r="M22" s="69" t="s">
        <v>11</v>
      </c>
      <c r="N22" s="69" t="s">
        <v>11</v>
      </c>
      <c r="O22" s="69" t="s">
        <v>11</v>
      </c>
      <c r="P22" s="93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552530</v>
      </c>
      <c r="H23" s="60">
        <v>647839</v>
      </c>
      <c r="I23" s="60">
        <v>742097</v>
      </c>
      <c r="J23" s="60">
        <v>721232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7002893</v>
      </c>
      <c r="H24" s="57">
        <v>7102370</v>
      </c>
      <c r="I24" s="57">
        <v>6954385</v>
      </c>
      <c r="J24" s="57">
        <v>7091363</v>
      </c>
      <c r="K24" s="69" t="s">
        <v>11</v>
      </c>
      <c r="L24" s="69" t="s">
        <v>11</v>
      </c>
      <c r="M24" s="69" t="s">
        <v>11</v>
      </c>
      <c r="N24" s="69" t="s">
        <v>11</v>
      </c>
      <c r="O24" s="69" t="s">
        <v>11</v>
      </c>
      <c r="P24" s="93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3" t="s">
        <v>11</v>
      </c>
      <c r="H26" s="53" t="s">
        <v>11</v>
      </c>
      <c r="I26" s="53" t="s">
        <v>11</v>
      </c>
      <c r="J26" s="53" t="s">
        <v>11</v>
      </c>
      <c r="K26" s="53" t="s">
        <v>11</v>
      </c>
      <c r="L26" s="53" t="s">
        <v>11</v>
      </c>
      <c r="M26" s="53" t="s">
        <v>11</v>
      </c>
      <c r="N26" s="53" t="s">
        <v>11</v>
      </c>
      <c r="O26" s="53" t="s">
        <v>11</v>
      </c>
      <c r="P26" s="78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3" t="s">
        <v>11</v>
      </c>
      <c r="H27" s="53" t="s">
        <v>11</v>
      </c>
      <c r="I27" s="53" t="s">
        <v>11</v>
      </c>
      <c r="J27" s="53" t="s">
        <v>11</v>
      </c>
      <c r="K27" s="53" t="s">
        <v>11</v>
      </c>
      <c r="L27" s="53" t="s">
        <v>11</v>
      </c>
      <c r="M27" s="53" t="s">
        <v>11</v>
      </c>
      <c r="N27" s="53" t="s">
        <v>11</v>
      </c>
      <c r="O27" s="53" t="s">
        <v>11</v>
      </c>
      <c r="P27" s="78" t="s">
        <v>11</v>
      </c>
    </row>
    <row r="28" spans="2:19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1866816</v>
      </c>
      <c r="H28" s="52">
        <v>1983366</v>
      </c>
      <c r="I28" s="52">
        <v>2099442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  <c r="Q28" s="68"/>
      <c r="R28" s="68"/>
      <c r="S28" s="68"/>
    </row>
    <row r="29" spans="2:19" ht="15" customHeight="1">
      <c r="B29" s="76"/>
      <c r="C29" s="9"/>
      <c r="D29" s="15"/>
      <c r="E29" s="26" t="s">
        <v>45</v>
      </c>
      <c r="F29" s="19" t="s">
        <v>46</v>
      </c>
      <c r="G29" s="57">
        <v>4696480</v>
      </c>
      <c r="H29" s="57">
        <v>4704668</v>
      </c>
      <c r="I29" s="57">
        <v>4654081</v>
      </c>
      <c r="J29" s="69" t="s">
        <v>11</v>
      </c>
      <c r="K29" s="69" t="s">
        <v>11</v>
      </c>
      <c r="L29" s="69" t="s">
        <v>11</v>
      </c>
      <c r="M29" s="69" t="s">
        <v>11</v>
      </c>
      <c r="N29" s="69" t="s">
        <v>11</v>
      </c>
      <c r="O29" s="69" t="s">
        <v>11</v>
      </c>
      <c r="P29" s="93" t="s">
        <v>11</v>
      </c>
      <c r="Q29" s="68"/>
      <c r="R29" s="68"/>
      <c r="S29" s="68"/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3" t="s">
        <v>11</v>
      </c>
      <c r="H30" s="53" t="s">
        <v>11</v>
      </c>
      <c r="I30" s="53" t="s">
        <v>11</v>
      </c>
      <c r="J30" s="53" t="s">
        <v>11</v>
      </c>
      <c r="K30" s="53" t="s">
        <v>11</v>
      </c>
      <c r="L30" s="53" t="s">
        <v>11</v>
      </c>
      <c r="M30" s="53" t="s">
        <v>11</v>
      </c>
      <c r="N30" s="53" t="s">
        <v>11</v>
      </c>
      <c r="O30" s="53" t="s">
        <v>11</v>
      </c>
      <c r="P30" s="78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3" t="s">
        <v>11</v>
      </c>
      <c r="H31" s="53" t="s">
        <v>11</v>
      </c>
      <c r="I31" s="53" t="s">
        <v>11</v>
      </c>
      <c r="J31" s="53" t="s">
        <v>11</v>
      </c>
      <c r="K31" s="53" t="s">
        <v>11</v>
      </c>
      <c r="L31" s="53" t="s">
        <v>11</v>
      </c>
      <c r="M31" s="53" t="s">
        <v>11</v>
      </c>
      <c r="N31" s="53" t="s">
        <v>11</v>
      </c>
      <c r="O31" s="53" t="s">
        <v>11</v>
      </c>
      <c r="P31" s="78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3" t="s">
        <v>11</v>
      </c>
      <c r="H32" s="53" t="s">
        <v>11</v>
      </c>
      <c r="I32" s="53" t="s">
        <v>11</v>
      </c>
      <c r="J32" s="53" t="s">
        <v>11</v>
      </c>
      <c r="K32" s="53" t="s">
        <v>11</v>
      </c>
      <c r="L32" s="53" t="s">
        <v>11</v>
      </c>
      <c r="M32" s="53" t="s">
        <v>11</v>
      </c>
      <c r="N32" s="53" t="s">
        <v>11</v>
      </c>
      <c r="O32" s="53" t="s">
        <v>11</v>
      </c>
      <c r="P32" s="78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69" t="s">
        <v>11</v>
      </c>
      <c r="H34" s="69" t="s">
        <v>11</v>
      </c>
      <c r="I34" s="69" t="s">
        <v>11</v>
      </c>
      <c r="J34" s="69" t="s">
        <v>11</v>
      </c>
      <c r="K34" s="69" t="s">
        <v>11</v>
      </c>
      <c r="L34" s="69" t="s">
        <v>11</v>
      </c>
      <c r="M34" s="69" t="s">
        <v>11</v>
      </c>
      <c r="N34" s="69" t="s">
        <v>11</v>
      </c>
      <c r="O34" s="69" t="s">
        <v>11</v>
      </c>
      <c r="P34" s="93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3" t="s">
        <v>11</v>
      </c>
      <c r="H36" s="53" t="s">
        <v>11</v>
      </c>
      <c r="I36" s="53" t="s">
        <v>11</v>
      </c>
      <c r="J36" s="53" t="s">
        <v>11</v>
      </c>
      <c r="K36" s="53" t="s">
        <v>11</v>
      </c>
      <c r="L36" s="53" t="s">
        <v>11</v>
      </c>
      <c r="M36" s="53" t="s">
        <v>11</v>
      </c>
      <c r="N36" s="53" t="s">
        <v>11</v>
      </c>
      <c r="O36" s="53" t="s">
        <v>11</v>
      </c>
      <c r="P36" s="78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3" t="s">
        <v>11</v>
      </c>
      <c r="H38" s="53" t="s">
        <v>11</v>
      </c>
      <c r="I38" s="53" t="s">
        <v>11</v>
      </c>
      <c r="J38" s="53" t="s">
        <v>11</v>
      </c>
      <c r="K38" s="53" t="s">
        <v>11</v>
      </c>
      <c r="L38" s="53" t="s">
        <v>11</v>
      </c>
      <c r="M38" s="53" t="s">
        <v>11</v>
      </c>
      <c r="N38" s="53" t="s">
        <v>11</v>
      </c>
      <c r="O38" s="53" t="s">
        <v>11</v>
      </c>
      <c r="P38" s="78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44880</v>
      </c>
      <c r="H39" s="49">
        <v>36928</v>
      </c>
      <c r="I39" s="49">
        <v>34760</v>
      </c>
      <c r="J39" s="49">
        <v>33991</v>
      </c>
      <c r="K39" s="49">
        <v>9306</v>
      </c>
      <c r="L39" s="49">
        <v>8761</v>
      </c>
      <c r="M39" s="49">
        <v>8383</v>
      </c>
      <c r="N39" s="49">
        <v>6831</v>
      </c>
      <c r="O39" s="49">
        <v>5430</v>
      </c>
      <c r="P39" s="77">
        <v>6253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53811</v>
      </c>
      <c r="H40" s="49">
        <v>56038</v>
      </c>
      <c r="I40" s="49">
        <v>46932</v>
      </c>
      <c r="J40" s="49">
        <v>54320</v>
      </c>
      <c r="K40" s="49">
        <v>32938</v>
      </c>
      <c r="L40" s="49">
        <v>27910</v>
      </c>
      <c r="M40" s="49">
        <v>30318</v>
      </c>
      <c r="N40" s="49">
        <v>31340</v>
      </c>
      <c r="O40" s="49">
        <v>29977</v>
      </c>
      <c r="P40" s="77">
        <v>31776</v>
      </c>
    </row>
    <row r="41" spans="2:20" ht="15" customHeight="1">
      <c r="B41" s="76"/>
      <c r="C41" s="9"/>
      <c r="D41" s="15" t="s">
        <v>49</v>
      </c>
      <c r="E41" s="30" t="s">
        <v>55</v>
      </c>
      <c r="F41" s="31"/>
      <c r="G41" s="53" t="s">
        <v>11</v>
      </c>
      <c r="H41" s="53" t="s">
        <v>11</v>
      </c>
      <c r="I41" s="53" t="s">
        <v>11</v>
      </c>
      <c r="J41" s="53" t="s">
        <v>11</v>
      </c>
      <c r="K41" s="53" t="s">
        <v>11</v>
      </c>
      <c r="L41" s="53" t="s">
        <v>11</v>
      </c>
      <c r="M41" s="53" t="s">
        <v>11</v>
      </c>
      <c r="N41" s="53" t="s">
        <v>11</v>
      </c>
      <c r="O41" s="53" t="s">
        <v>11</v>
      </c>
      <c r="P41" s="78" t="s">
        <v>11</v>
      </c>
      <c r="Q41" s="68"/>
      <c r="R41" s="68"/>
      <c r="S41" s="68"/>
      <c r="T41" s="68"/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16</v>
      </c>
      <c r="H42" s="53" t="s">
        <v>11</v>
      </c>
      <c r="I42" s="53" t="s">
        <v>11</v>
      </c>
      <c r="J42" s="53" t="s">
        <v>11</v>
      </c>
      <c r="K42" s="53" t="s">
        <v>11</v>
      </c>
      <c r="L42" s="53" t="s">
        <v>11</v>
      </c>
      <c r="M42" s="53" t="s">
        <v>11</v>
      </c>
      <c r="N42" s="53" t="s">
        <v>11</v>
      </c>
      <c r="O42" s="53" t="s">
        <v>11</v>
      </c>
      <c r="P42" s="78" t="s">
        <v>11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6304</v>
      </c>
      <c r="H43" s="49">
        <v>1816</v>
      </c>
      <c r="I43" s="49">
        <v>2833</v>
      </c>
      <c r="J43" s="49">
        <v>4241</v>
      </c>
      <c r="K43" s="49">
        <v>539</v>
      </c>
      <c r="L43" s="49">
        <v>514</v>
      </c>
      <c r="M43" s="49">
        <v>415</v>
      </c>
      <c r="N43" s="49">
        <v>430</v>
      </c>
      <c r="O43" s="49">
        <v>712</v>
      </c>
      <c r="P43" s="77">
        <v>701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76916</v>
      </c>
      <c r="H44" s="49">
        <v>75470</v>
      </c>
      <c r="I44" s="49">
        <v>65105</v>
      </c>
      <c r="J44" s="49">
        <v>43002</v>
      </c>
      <c r="K44" s="49">
        <v>4935</v>
      </c>
      <c r="L44" s="49">
        <v>4875</v>
      </c>
      <c r="M44" s="49">
        <v>4935</v>
      </c>
      <c r="N44" s="49">
        <v>4931</v>
      </c>
      <c r="O44" s="49">
        <v>5468</v>
      </c>
      <c r="P44" s="77">
        <v>7507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952846</v>
      </c>
      <c r="H45" s="60">
        <v>924098</v>
      </c>
      <c r="I45" s="60">
        <v>897547</v>
      </c>
      <c r="J45" s="60">
        <v>815974</v>
      </c>
      <c r="K45" s="60">
        <v>773779</v>
      </c>
      <c r="L45" s="49">
        <v>729209</v>
      </c>
      <c r="M45" s="49">
        <v>681908</v>
      </c>
      <c r="N45" s="49">
        <v>631430</v>
      </c>
      <c r="O45" s="49">
        <v>601568</v>
      </c>
      <c r="P45" s="77">
        <v>573965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1134757</v>
      </c>
      <c r="H46" s="49">
        <v>1094350</v>
      </c>
      <c r="I46" s="49">
        <v>1047177</v>
      </c>
      <c r="J46" s="49">
        <v>951528</v>
      </c>
      <c r="K46" s="49">
        <v>821497</v>
      </c>
      <c r="L46" s="49">
        <v>771269</v>
      </c>
      <c r="M46" s="49">
        <v>725959</v>
      </c>
      <c r="N46" s="49">
        <v>674962</v>
      </c>
      <c r="O46" s="49">
        <v>643155</v>
      </c>
      <c r="P46" s="77">
        <v>620202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3" t="s">
        <v>11</v>
      </c>
      <c r="H47" s="53" t="s">
        <v>11</v>
      </c>
      <c r="I47" s="53" t="s">
        <v>11</v>
      </c>
      <c r="J47" s="53" t="s">
        <v>11</v>
      </c>
      <c r="K47" s="53" t="s">
        <v>11</v>
      </c>
      <c r="L47" s="53" t="s">
        <v>11</v>
      </c>
      <c r="M47" s="53" t="s">
        <v>11</v>
      </c>
      <c r="N47" s="53" t="s">
        <v>11</v>
      </c>
      <c r="O47" s="53" t="s">
        <v>11</v>
      </c>
      <c r="P47" s="78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7706194</v>
      </c>
      <c r="H48" s="52">
        <v>8652946</v>
      </c>
      <c r="I48" s="52">
        <v>7029242</v>
      </c>
      <c r="J48" s="52">
        <v>5531956</v>
      </c>
      <c r="K48" s="52">
        <v>773779</v>
      </c>
      <c r="L48" s="52">
        <v>729209</v>
      </c>
      <c r="M48" s="52">
        <v>681908</v>
      </c>
      <c r="N48" s="52">
        <v>632049</v>
      </c>
      <c r="O48" s="52">
        <v>603618</v>
      </c>
      <c r="P48" s="78">
        <v>576331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21929794</v>
      </c>
      <c r="H49" s="61">
        <v>22206959</v>
      </c>
      <c r="I49" s="61">
        <v>21987560</v>
      </c>
      <c r="J49" s="61">
        <v>15565357</v>
      </c>
      <c r="K49" s="61">
        <v>3178201</v>
      </c>
      <c r="L49" s="61">
        <v>2943061</v>
      </c>
      <c r="M49" s="61">
        <v>2905168</v>
      </c>
      <c r="N49" s="61">
        <v>2736683</v>
      </c>
      <c r="O49" s="61">
        <v>2581785</v>
      </c>
      <c r="P49" s="83">
        <v>2703272</v>
      </c>
    </row>
    <row r="50" spans="2:16" ht="15" customHeight="1">
      <c r="B50" s="84"/>
      <c r="C50" s="5" t="s">
        <v>63</v>
      </c>
      <c r="D50" s="5"/>
      <c r="E50" s="5"/>
      <c r="F50" s="5"/>
      <c r="G50" s="62">
        <v>38313864</v>
      </c>
      <c r="H50" s="62">
        <v>39057423</v>
      </c>
      <c r="I50" s="62">
        <v>38654910</v>
      </c>
      <c r="J50" s="62">
        <v>33035111</v>
      </c>
      <c r="K50" s="62">
        <v>21318536</v>
      </c>
      <c r="L50" s="62">
        <v>21079190</v>
      </c>
      <c r="M50" s="62">
        <v>21794428</v>
      </c>
      <c r="N50" s="62">
        <v>21474094</v>
      </c>
      <c r="O50" s="62">
        <v>21128546</v>
      </c>
      <c r="P50" s="85">
        <v>22557961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15291022</v>
      </c>
      <c r="H51" s="62">
        <v>16790027</v>
      </c>
      <c r="I51" s="62">
        <v>16779440</v>
      </c>
      <c r="J51" s="62">
        <v>25104741</v>
      </c>
      <c r="K51" s="62">
        <v>38182614</v>
      </c>
      <c r="L51" s="62">
        <v>40180290</v>
      </c>
      <c r="M51" s="62">
        <v>41784197</v>
      </c>
      <c r="N51" s="62">
        <v>39748124</v>
      </c>
      <c r="O51" s="62">
        <v>36782539</v>
      </c>
      <c r="P51" s="85">
        <v>39837180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53604886</v>
      </c>
      <c r="H52" s="91">
        <v>55847450</v>
      </c>
      <c r="I52" s="91">
        <v>55434350</v>
      </c>
      <c r="J52" s="91">
        <v>58139852</v>
      </c>
      <c r="K52" s="91">
        <v>59501150</v>
      </c>
      <c r="L52" s="91">
        <v>61259480</v>
      </c>
      <c r="M52" s="91">
        <v>63578625</v>
      </c>
      <c r="N52" s="91">
        <v>61222218</v>
      </c>
      <c r="O52" s="91">
        <v>57911085</v>
      </c>
      <c r="P52" s="92">
        <v>62395141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600" verticalDpi="600" orientation="landscape" paperSize="8" r:id="rId2"/>
  <headerFooter alignWithMargins="0">
    <oddFooter>&amp;R&amp;8&amp;F－&amp;A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P52"/>
  <sheetViews>
    <sheetView zoomScale="75" zoomScaleNormal="75" workbookViewId="0" topLeftCell="A1">
      <pane xSplit="6" ySplit="5" topLeftCell="G6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H54" sqref="H54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73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20665</v>
      </c>
      <c r="H6" s="48">
        <v>20849</v>
      </c>
      <c r="I6" s="48">
        <v>20992</v>
      </c>
      <c r="J6" s="48">
        <v>21097</v>
      </c>
      <c r="K6" s="48">
        <v>19581</v>
      </c>
      <c r="L6" s="48">
        <v>18944</v>
      </c>
      <c r="M6" s="48">
        <v>18206</v>
      </c>
      <c r="N6" s="48">
        <v>15919</v>
      </c>
      <c r="O6" s="48">
        <v>15879</v>
      </c>
      <c r="P6" s="75">
        <v>15863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7122026</v>
      </c>
      <c r="H7" s="50">
        <v>7209218</v>
      </c>
      <c r="I7" s="50">
        <v>6959518</v>
      </c>
      <c r="J7" s="50">
        <v>7076274</v>
      </c>
      <c r="K7" s="50">
        <v>7091664</v>
      </c>
      <c r="L7" s="50">
        <v>6816452</v>
      </c>
      <c r="M7" s="50">
        <v>6856906</v>
      </c>
      <c r="N7" s="50">
        <v>6540573</v>
      </c>
      <c r="O7" s="50">
        <v>6214493</v>
      </c>
      <c r="P7" s="77">
        <v>6473940</v>
      </c>
    </row>
    <row r="8" spans="2:16" ht="15" customHeight="1">
      <c r="B8" s="76"/>
      <c r="C8" s="9"/>
      <c r="D8" s="10" t="s">
        <v>8</v>
      </c>
      <c r="E8" s="10"/>
      <c r="F8" s="10"/>
      <c r="G8" s="49">
        <v>905587</v>
      </c>
      <c r="H8" s="49">
        <v>908357</v>
      </c>
      <c r="I8" s="49">
        <v>896114</v>
      </c>
      <c r="J8" s="49">
        <v>900551</v>
      </c>
      <c r="K8" s="49">
        <v>904352</v>
      </c>
      <c r="L8" s="49">
        <v>889631</v>
      </c>
      <c r="M8" s="49">
        <v>888697</v>
      </c>
      <c r="N8" s="49">
        <v>856272</v>
      </c>
      <c r="O8" s="49">
        <v>821756</v>
      </c>
      <c r="P8" s="77">
        <v>830327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20024</v>
      </c>
      <c r="H10" s="50">
        <v>19744</v>
      </c>
      <c r="I10" s="50">
        <v>18791</v>
      </c>
      <c r="J10" s="50">
        <v>17118</v>
      </c>
      <c r="K10" s="50">
        <v>17209</v>
      </c>
      <c r="L10" s="50">
        <v>16012</v>
      </c>
      <c r="M10" s="50">
        <v>14224</v>
      </c>
      <c r="N10" s="50">
        <v>13135</v>
      </c>
      <c r="O10" s="50">
        <v>12167</v>
      </c>
      <c r="P10" s="77">
        <v>13312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51" t="s">
        <v>16</v>
      </c>
      <c r="H11" s="51" t="s">
        <v>16</v>
      </c>
      <c r="I11" s="51" t="s">
        <v>16</v>
      </c>
      <c r="J11" s="51" t="s">
        <v>16</v>
      </c>
      <c r="K11" s="51" t="s">
        <v>16</v>
      </c>
      <c r="L11" s="51" t="s">
        <v>16</v>
      </c>
      <c r="M11" s="51" t="s">
        <v>16</v>
      </c>
      <c r="N11" s="51" t="s">
        <v>16</v>
      </c>
      <c r="O11" s="51" t="s">
        <v>16</v>
      </c>
      <c r="P11" s="77" t="s">
        <v>16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227647</v>
      </c>
      <c r="H12" s="50">
        <v>232597</v>
      </c>
      <c r="I12" s="50">
        <v>236731</v>
      </c>
      <c r="J12" s="50">
        <v>238196</v>
      </c>
      <c r="K12" s="50">
        <v>239110</v>
      </c>
      <c r="L12" s="50">
        <v>239266</v>
      </c>
      <c r="M12" s="50">
        <v>241480</v>
      </c>
      <c r="N12" s="50">
        <v>239270</v>
      </c>
      <c r="O12" s="50">
        <v>236831</v>
      </c>
      <c r="P12" s="77">
        <v>232488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393041</v>
      </c>
      <c r="H13" s="49">
        <v>543031</v>
      </c>
      <c r="I13" s="49">
        <v>725519</v>
      </c>
      <c r="J13" s="49">
        <v>918655</v>
      </c>
      <c r="K13" s="49">
        <v>1138233</v>
      </c>
      <c r="L13" s="49">
        <v>1344905</v>
      </c>
      <c r="M13" s="49">
        <v>1631917</v>
      </c>
      <c r="N13" s="49">
        <v>1899351</v>
      </c>
      <c r="O13" s="49">
        <v>2162898</v>
      </c>
      <c r="P13" s="77">
        <v>2564178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393041</v>
      </c>
      <c r="H14" s="52">
        <v>543031</v>
      </c>
      <c r="I14" s="52">
        <v>725519</v>
      </c>
      <c r="J14" s="52">
        <v>918655</v>
      </c>
      <c r="K14" s="52">
        <v>1138233</v>
      </c>
      <c r="L14" s="52">
        <v>1344905</v>
      </c>
      <c r="M14" s="52">
        <v>1631917</v>
      </c>
      <c r="N14" s="52">
        <v>1899351</v>
      </c>
      <c r="O14" s="52">
        <v>2162898</v>
      </c>
      <c r="P14" s="78">
        <v>2564178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8688990</v>
      </c>
      <c r="H15" s="54">
        <v>8933796</v>
      </c>
      <c r="I15" s="54">
        <v>8857665</v>
      </c>
      <c r="J15" s="54">
        <v>9171891</v>
      </c>
      <c r="K15" s="54">
        <v>9410149</v>
      </c>
      <c r="L15" s="54">
        <v>9325210</v>
      </c>
      <c r="M15" s="54">
        <v>9651430</v>
      </c>
      <c r="N15" s="54">
        <v>9564520</v>
      </c>
      <c r="O15" s="54">
        <v>9464024</v>
      </c>
      <c r="P15" s="79">
        <v>10130108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2622726</v>
      </c>
      <c r="H17" s="52">
        <v>3616314</v>
      </c>
      <c r="I17" s="52">
        <v>3829241</v>
      </c>
      <c r="J17" s="52">
        <v>2801111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5149143</v>
      </c>
      <c r="H18" s="57">
        <v>5334863</v>
      </c>
      <c r="I18" s="57">
        <v>5377175</v>
      </c>
      <c r="J18" s="57">
        <v>4205767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2">
        <v>54519</v>
      </c>
      <c r="H19" s="52">
        <v>85970</v>
      </c>
      <c r="I19" s="52">
        <v>128832</v>
      </c>
      <c r="J19" s="52">
        <v>140062</v>
      </c>
      <c r="K19" s="52">
        <v>146046</v>
      </c>
      <c r="L19" s="60">
        <v>152292</v>
      </c>
      <c r="M19" s="60">
        <v>163902</v>
      </c>
      <c r="N19" s="60">
        <v>169509</v>
      </c>
      <c r="O19" s="60">
        <v>179091</v>
      </c>
      <c r="P19" s="82">
        <v>189020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1534565</v>
      </c>
      <c r="H20" s="57">
        <v>1549845</v>
      </c>
      <c r="I20" s="57">
        <v>1466278</v>
      </c>
      <c r="J20" s="57">
        <v>1499500</v>
      </c>
      <c r="K20" s="57">
        <v>1480565</v>
      </c>
      <c r="L20" s="57">
        <v>1374789</v>
      </c>
      <c r="M20" s="57">
        <v>1389360</v>
      </c>
      <c r="N20" s="57">
        <v>1317363</v>
      </c>
      <c r="O20" s="57">
        <v>1266309</v>
      </c>
      <c r="P20" s="81">
        <v>1331675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580975</v>
      </c>
      <c r="H21" s="60">
        <v>636714</v>
      </c>
      <c r="I21" s="60">
        <v>761909</v>
      </c>
      <c r="J21" s="60">
        <v>811429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2391066</v>
      </c>
      <c r="H22" s="54">
        <v>2387459</v>
      </c>
      <c r="I22" s="54">
        <v>2399791</v>
      </c>
      <c r="J22" s="54">
        <v>2358568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635494</v>
      </c>
      <c r="H23" s="60">
        <v>722684</v>
      </c>
      <c r="I23" s="60">
        <v>890741</v>
      </c>
      <c r="J23" s="60">
        <v>951491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3925631</v>
      </c>
      <c r="H24" s="57">
        <v>3937304</v>
      </c>
      <c r="I24" s="57">
        <v>3866069</v>
      </c>
      <c r="J24" s="57">
        <v>3858068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1180157</v>
      </c>
      <c r="H28" s="52">
        <v>1268054</v>
      </c>
      <c r="I28" s="52">
        <v>1453084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2433235</v>
      </c>
      <c r="H29" s="54">
        <v>2448916</v>
      </c>
      <c r="I29" s="54">
        <v>2479458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22444</v>
      </c>
      <c r="H39" s="49">
        <v>21613</v>
      </c>
      <c r="I39" s="49">
        <v>23186</v>
      </c>
      <c r="J39" s="49">
        <v>17443</v>
      </c>
      <c r="K39" s="49">
        <v>8227</v>
      </c>
      <c r="L39" s="49">
        <v>6896</v>
      </c>
      <c r="M39" s="49">
        <v>4824</v>
      </c>
      <c r="N39" s="49">
        <v>4819</v>
      </c>
      <c r="O39" s="49">
        <v>4705</v>
      </c>
      <c r="P39" s="77">
        <v>5066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46459</v>
      </c>
      <c r="H40" s="49">
        <v>54787</v>
      </c>
      <c r="I40" s="49">
        <v>38031</v>
      </c>
      <c r="J40" s="49">
        <v>43122</v>
      </c>
      <c r="K40" s="49">
        <v>42207</v>
      </c>
      <c r="L40" s="49">
        <v>30477</v>
      </c>
      <c r="M40" s="49">
        <v>39202</v>
      </c>
      <c r="N40" s="49">
        <v>37105</v>
      </c>
      <c r="O40" s="49">
        <v>36565</v>
      </c>
      <c r="P40" s="77">
        <v>36454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16</v>
      </c>
      <c r="H42" s="51" t="s">
        <v>16</v>
      </c>
      <c r="I42" s="51" t="s">
        <v>16</v>
      </c>
      <c r="J42" s="51" t="s">
        <v>16</v>
      </c>
      <c r="K42" s="51" t="s">
        <v>16</v>
      </c>
      <c r="L42" s="51" t="s">
        <v>16</v>
      </c>
      <c r="M42" s="51" t="s">
        <v>16</v>
      </c>
      <c r="N42" s="51" t="s">
        <v>16</v>
      </c>
      <c r="O42" s="51" t="s">
        <v>16</v>
      </c>
      <c r="P42" s="77" t="s">
        <v>16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232</v>
      </c>
      <c r="H43" s="49">
        <v>253</v>
      </c>
      <c r="I43" s="49">
        <v>578</v>
      </c>
      <c r="J43" s="49">
        <v>531</v>
      </c>
      <c r="K43" s="49">
        <v>103</v>
      </c>
      <c r="L43" s="49">
        <v>50</v>
      </c>
      <c r="M43" s="49">
        <v>137</v>
      </c>
      <c r="N43" s="49">
        <v>333</v>
      </c>
      <c r="O43" s="49">
        <v>137</v>
      </c>
      <c r="P43" s="77">
        <v>95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33623</v>
      </c>
      <c r="H44" s="49">
        <v>34276</v>
      </c>
      <c r="I44" s="49">
        <v>33058</v>
      </c>
      <c r="J44" s="49">
        <v>24182</v>
      </c>
      <c r="K44" s="49">
        <v>4074</v>
      </c>
      <c r="L44" s="49">
        <v>4039</v>
      </c>
      <c r="M44" s="49">
        <v>4335</v>
      </c>
      <c r="N44" s="49">
        <v>4369</v>
      </c>
      <c r="O44" s="49">
        <v>4574</v>
      </c>
      <c r="P44" s="77">
        <v>4621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771061</v>
      </c>
      <c r="H45" s="60">
        <v>762271</v>
      </c>
      <c r="I45" s="60">
        <v>742236</v>
      </c>
      <c r="J45" s="60">
        <v>696031</v>
      </c>
      <c r="K45" s="60">
        <v>674240</v>
      </c>
      <c r="L45" s="49">
        <v>649064</v>
      </c>
      <c r="M45" s="49">
        <v>617768</v>
      </c>
      <c r="N45" s="49">
        <v>586764</v>
      </c>
      <c r="O45" s="49">
        <v>556650</v>
      </c>
      <c r="P45" s="77">
        <v>540171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873819</v>
      </c>
      <c r="H46" s="49">
        <v>873200</v>
      </c>
      <c r="I46" s="49">
        <v>837089</v>
      </c>
      <c r="J46" s="49">
        <v>781309</v>
      </c>
      <c r="K46" s="49">
        <v>728851</v>
      </c>
      <c r="L46" s="49">
        <v>690526</v>
      </c>
      <c r="M46" s="49">
        <v>666266</v>
      </c>
      <c r="N46" s="49">
        <v>633390</v>
      </c>
      <c r="O46" s="49">
        <v>602631</v>
      </c>
      <c r="P46" s="77">
        <v>586407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5209438</v>
      </c>
      <c r="H48" s="52">
        <v>6369323</v>
      </c>
      <c r="I48" s="52">
        <v>4700309</v>
      </c>
      <c r="J48" s="52">
        <v>3637204</v>
      </c>
      <c r="K48" s="52">
        <v>820286</v>
      </c>
      <c r="L48" s="52">
        <v>801356</v>
      </c>
      <c r="M48" s="52">
        <v>781670</v>
      </c>
      <c r="N48" s="52">
        <v>756273</v>
      </c>
      <c r="O48" s="52">
        <v>735741</v>
      </c>
      <c r="P48" s="78">
        <v>729191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12381828</v>
      </c>
      <c r="H49" s="61">
        <v>12594283</v>
      </c>
      <c r="I49" s="61">
        <v>12559791</v>
      </c>
      <c r="J49" s="61">
        <v>8845144</v>
      </c>
      <c r="K49" s="61">
        <v>2209416</v>
      </c>
      <c r="L49" s="61">
        <v>2065315</v>
      </c>
      <c r="M49" s="61">
        <v>2055626</v>
      </c>
      <c r="N49" s="61">
        <v>1950753</v>
      </c>
      <c r="O49" s="61">
        <v>1868940</v>
      </c>
      <c r="P49" s="83">
        <v>1918082</v>
      </c>
    </row>
    <row r="50" spans="2:16" ht="15" customHeight="1">
      <c r="B50" s="84"/>
      <c r="C50" s="5" t="s">
        <v>63</v>
      </c>
      <c r="D50" s="5"/>
      <c r="E50" s="5"/>
      <c r="F50" s="5"/>
      <c r="G50" s="62">
        <v>21070818</v>
      </c>
      <c r="H50" s="62">
        <v>21528079</v>
      </c>
      <c r="I50" s="62">
        <v>21417456</v>
      </c>
      <c r="J50" s="62">
        <v>18017035</v>
      </c>
      <c r="K50" s="62">
        <v>11619565</v>
      </c>
      <c r="L50" s="62">
        <v>11390525</v>
      </c>
      <c r="M50" s="62">
        <v>11707056</v>
      </c>
      <c r="N50" s="62">
        <v>11515273</v>
      </c>
      <c r="O50" s="62">
        <v>11332964</v>
      </c>
      <c r="P50" s="85">
        <v>12048190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4696825</v>
      </c>
      <c r="H51" s="62">
        <v>4719893</v>
      </c>
      <c r="I51" s="62">
        <v>4855865</v>
      </c>
      <c r="J51" s="62">
        <v>9193894</v>
      </c>
      <c r="K51" s="62">
        <v>16348046</v>
      </c>
      <c r="L51" s="62">
        <v>16770039</v>
      </c>
      <c r="M51" s="62">
        <v>17561731</v>
      </c>
      <c r="N51" s="62">
        <v>17186039</v>
      </c>
      <c r="O51" s="62">
        <v>16163187</v>
      </c>
      <c r="P51" s="85">
        <v>17052168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25767643</v>
      </c>
      <c r="H52" s="91">
        <v>26247972</v>
      </c>
      <c r="I52" s="91">
        <v>26273321</v>
      </c>
      <c r="J52" s="91">
        <v>27210929</v>
      </c>
      <c r="K52" s="91">
        <v>27967611</v>
      </c>
      <c r="L52" s="91">
        <v>28160564</v>
      </c>
      <c r="M52" s="91">
        <v>29268787</v>
      </c>
      <c r="N52" s="91">
        <v>28701312</v>
      </c>
      <c r="O52" s="91">
        <v>27496151</v>
      </c>
      <c r="P52" s="92">
        <v>29100358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P52"/>
  <sheetViews>
    <sheetView zoomScale="75" zoomScaleNormal="75" workbookViewId="0" topLeftCell="A1">
      <pane xSplit="6" ySplit="5" topLeftCell="G6" activePane="bottomRight" state="frozen"/>
      <selection pane="topLeft" activeCell="P52" sqref="B4:P52"/>
      <selection pane="topRight" activeCell="P52" sqref="B4:P52"/>
      <selection pane="bottomLeft" activeCell="P52" sqref="B4:P52"/>
      <selection pane="bottomRight" activeCell="I54" sqref="I54"/>
    </sheetView>
  </sheetViews>
  <sheetFormatPr defaultColWidth="9.00390625" defaultRowHeight="13.5"/>
  <cols>
    <col min="1" max="1" width="4.625" style="63" customWidth="1"/>
    <col min="2" max="2" width="3.00390625" style="64" customWidth="1"/>
    <col min="3" max="3" width="3.00390625" style="40" customWidth="1"/>
    <col min="4" max="5" width="3.00390625" style="2" customWidth="1"/>
    <col min="6" max="6" width="24.875" style="2" customWidth="1"/>
    <col min="7" max="16" width="14.625" style="2" customWidth="1"/>
    <col min="17" max="16384" width="9.00390625" style="63" customWidth="1"/>
  </cols>
  <sheetData>
    <row r="1" ht="14.25">
      <c r="B1" s="1" t="s">
        <v>66</v>
      </c>
    </row>
    <row r="2" ht="13.5">
      <c r="B2" s="2"/>
    </row>
    <row r="3" spans="2:16" ht="15" customHeight="1" thickBot="1">
      <c r="B3" s="3" t="s">
        <v>74</v>
      </c>
      <c r="P3" s="38" t="s">
        <v>2</v>
      </c>
    </row>
    <row r="4" spans="2:16" ht="15" customHeight="1">
      <c r="B4" s="70"/>
      <c r="C4" s="43"/>
      <c r="D4" s="44"/>
      <c r="E4" s="44"/>
      <c r="F4" s="45" t="s">
        <v>3</v>
      </c>
      <c r="G4" s="46" t="s">
        <v>89</v>
      </c>
      <c r="H4" s="46">
        <v>14</v>
      </c>
      <c r="I4" s="46">
        <v>15</v>
      </c>
      <c r="J4" s="46">
        <v>16</v>
      </c>
      <c r="K4" s="46">
        <v>17</v>
      </c>
      <c r="L4" s="46">
        <v>18</v>
      </c>
      <c r="M4" s="46">
        <v>19</v>
      </c>
      <c r="N4" s="46">
        <v>20</v>
      </c>
      <c r="O4" s="46">
        <v>21</v>
      </c>
      <c r="P4" s="71">
        <v>22</v>
      </c>
    </row>
    <row r="5" spans="2:16" ht="15" customHeight="1">
      <c r="B5" s="72" t="s">
        <v>4</v>
      </c>
      <c r="C5" s="41"/>
      <c r="D5" s="6"/>
      <c r="E5" s="6"/>
      <c r="F5" s="6"/>
      <c r="G5" s="39" t="s">
        <v>78</v>
      </c>
      <c r="H5" s="39" t="s">
        <v>79</v>
      </c>
      <c r="I5" s="39" t="s">
        <v>80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85</v>
      </c>
      <c r="O5" s="39" t="s">
        <v>86</v>
      </c>
      <c r="P5" s="73" t="s">
        <v>87</v>
      </c>
    </row>
    <row r="6" spans="2:16" ht="15" customHeight="1">
      <c r="B6" s="74"/>
      <c r="C6" s="7"/>
      <c r="D6" s="8" t="s">
        <v>5</v>
      </c>
      <c r="E6" s="8"/>
      <c r="F6" s="8"/>
      <c r="G6" s="47">
        <v>77386</v>
      </c>
      <c r="H6" s="48">
        <v>78452</v>
      </c>
      <c r="I6" s="48">
        <v>77830</v>
      </c>
      <c r="J6" s="48">
        <v>75797</v>
      </c>
      <c r="K6" s="48">
        <v>77167</v>
      </c>
      <c r="L6" s="48">
        <v>77830</v>
      </c>
      <c r="M6" s="48">
        <v>78077</v>
      </c>
      <c r="N6" s="48">
        <v>76117</v>
      </c>
      <c r="O6" s="48">
        <v>76620</v>
      </c>
      <c r="P6" s="75">
        <v>77273</v>
      </c>
    </row>
    <row r="7" spans="2:16" ht="15" customHeight="1">
      <c r="B7" s="76"/>
      <c r="C7" s="9" t="s">
        <v>6</v>
      </c>
      <c r="D7" s="10" t="s">
        <v>7</v>
      </c>
      <c r="E7" s="10"/>
      <c r="F7" s="10"/>
      <c r="G7" s="49">
        <v>19791247</v>
      </c>
      <c r="H7" s="50">
        <v>19915387</v>
      </c>
      <c r="I7" s="50">
        <v>19528129</v>
      </c>
      <c r="J7" s="50">
        <v>20111746</v>
      </c>
      <c r="K7" s="50">
        <v>20202673</v>
      </c>
      <c r="L7" s="50">
        <v>19523408</v>
      </c>
      <c r="M7" s="50">
        <v>19860697</v>
      </c>
      <c r="N7" s="50">
        <v>18916693</v>
      </c>
      <c r="O7" s="50">
        <v>18237841</v>
      </c>
      <c r="P7" s="77">
        <v>19073768</v>
      </c>
    </row>
    <row r="8" spans="2:16" ht="15" customHeight="1">
      <c r="B8" s="76"/>
      <c r="C8" s="9"/>
      <c r="D8" s="10" t="s">
        <v>8</v>
      </c>
      <c r="E8" s="10"/>
      <c r="F8" s="10"/>
      <c r="G8" s="49">
        <v>3445783</v>
      </c>
      <c r="H8" s="49">
        <v>3493336</v>
      </c>
      <c r="I8" s="49">
        <v>3464549</v>
      </c>
      <c r="J8" s="49">
        <v>3508487</v>
      </c>
      <c r="K8" s="49">
        <v>3550023</v>
      </c>
      <c r="L8" s="49">
        <v>3511580</v>
      </c>
      <c r="M8" s="49">
        <v>3545632</v>
      </c>
      <c r="N8" s="49">
        <v>3426902</v>
      </c>
      <c r="O8" s="49">
        <v>3332258</v>
      </c>
      <c r="P8" s="77">
        <v>3402086</v>
      </c>
    </row>
    <row r="9" spans="2:16" ht="15" customHeight="1">
      <c r="B9" s="76"/>
      <c r="C9" s="9" t="s">
        <v>9</v>
      </c>
      <c r="D9" s="10" t="s">
        <v>10</v>
      </c>
      <c r="E9" s="10"/>
      <c r="F9" s="10"/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1" t="s">
        <v>11</v>
      </c>
      <c r="P9" s="77" t="s">
        <v>11</v>
      </c>
    </row>
    <row r="10" spans="2:16" ht="15" customHeight="1">
      <c r="B10" s="76" t="s">
        <v>12</v>
      </c>
      <c r="C10" s="9"/>
      <c r="D10" s="10" t="s">
        <v>13</v>
      </c>
      <c r="E10" s="10"/>
      <c r="F10" s="10"/>
      <c r="G10" s="49">
        <v>68088</v>
      </c>
      <c r="H10" s="50">
        <v>66659</v>
      </c>
      <c r="I10" s="50">
        <v>65367</v>
      </c>
      <c r="J10" s="50">
        <v>60565</v>
      </c>
      <c r="K10" s="50">
        <v>60241</v>
      </c>
      <c r="L10" s="50">
        <v>59108</v>
      </c>
      <c r="M10" s="50">
        <v>56474</v>
      </c>
      <c r="N10" s="50">
        <v>49867</v>
      </c>
      <c r="O10" s="50">
        <v>47164</v>
      </c>
      <c r="P10" s="77">
        <v>51716</v>
      </c>
    </row>
    <row r="11" spans="2:16" ht="15" customHeight="1">
      <c r="B11" s="76"/>
      <c r="C11" s="9" t="s">
        <v>14</v>
      </c>
      <c r="D11" s="10" t="s">
        <v>15</v>
      </c>
      <c r="E11" s="10"/>
      <c r="F11" s="10"/>
      <c r="G11" s="49">
        <v>2232</v>
      </c>
      <c r="H11" s="49">
        <v>2154</v>
      </c>
      <c r="I11" s="49">
        <v>2038</v>
      </c>
      <c r="J11" s="49">
        <v>2029</v>
      </c>
      <c r="K11" s="49">
        <v>1943</v>
      </c>
      <c r="L11" s="49">
        <v>1871</v>
      </c>
      <c r="M11" s="49">
        <v>1751</v>
      </c>
      <c r="N11" s="49">
        <v>1551</v>
      </c>
      <c r="O11" s="49">
        <v>1447</v>
      </c>
      <c r="P11" s="77">
        <v>1385</v>
      </c>
    </row>
    <row r="12" spans="2:16" ht="15" customHeight="1">
      <c r="B12" s="76"/>
      <c r="C12" s="9"/>
      <c r="D12" s="10" t="s">
        <v>17</v>
      </c>
      <c r="E12" s="10"/>
      <c r="F12" s="10"/>
      <c r="G12" s="49">
        <v>591405</v>
      </c>
      <c r="H12" s="50">
        <v>605186</v>
      </c>
      <c r="I12" s="50">
        <v>618792</v>
      </c>
      <c r="J12" s="50">
        <v>627095</v>
      </c>
      <c r="K12" s="50">
        <v>636212</v>
      </c>
      <c r="L12" s="50">
        <v>642947</v>
      </c>
      <c r="M12" s="50">
        <v>651085</v>
      </c>
      <c r="N12" s="50">
        <v>653563</v>
      </c>
      <c r="O12" s="50">
        <v>651760</v>
      </c>
      <c r="P12" s="77">
        <v>646014</v>
      </c>
    </row>
    <row r="13" spans="2:16" ht="15" customHeight="1">
      <c r="B13" s="76" t="s">
        <v>18</v>
      </c>
      <c r="C13" s="9" t="s">
        <v>19</v>
      </c>
      <c r="D13" s="10" t="s">
        <v>20</v>
      </c>
      <c r="E13" s="10"/>
      <c r="F13" s="10"/>
      <c r="G13" s="49">
        <v>1674966</v>
      </c>
      <c r="H13" s="49">
        <v>2088229</v>
      </c>
      <c r="I13" s="49">
        <v>2547906</v>
      </c>
      <c r="J13" s="49">
        <v>3073456</v>
      </c>
      <c r="K13" s="49">
        <v>3712461</v>
      </c>
      <c r="L13" s="49">
        <v>4386392</v>
      </c>
      <c r="M13" s="49">
        <v>5356115</v>
      </c>
      <c r="N13" s="49">
        <v>6129222</v>
      </c>
      <c r="O13" s="49">
        <v>6824972</v>
      </c>
      <c r="P13" s="77">
        <v>7898210</v>
      </c>
    </row>
    <row r="14" spans="2:16" ht="15" customHeight="1">
      <c r="B14" s="76"/>
      <c r="C14" s="9"/>
      <c r="D14" s="6" t="s">
        <v>21</v>
      </c>
      <c r="E14" s="11"/>
      <c r="F14" s="11"/>
      <c r="G14" s="52">
        <v>1674966</v>
      </c>
      <c r="H14" s="52">
        <v>2088229</v>
      </c>
      <c r="I14" s="52">
        <v>2547906</v>
      </c>
      <c r="J14" s="52">
        <v>3073456</v>
      </c>
      <c r="K14" s="52">
        <v>3712461</v>
      </c>
      <c r="L14" s="52">
        <v>4386392</v>
      </c>
      <c r="M14" s="52">
        <v>5356115</v>
      </c>
      <c r="N14" s="52">
        <v>6129222</v>
      </c>
      <c r="O14" s="52">
        <v>6824972</v>
      </c>
      <c r="P14" s="78">
        <v>7898210</v>
      </c>
    </row>
    <row r="15" spans="2:16" ht="15" customHeight="1">
      <c r="B15" s="76"/>
      <c r="C15" s="12"/>
      <c r="D15" s="6" t="s">
        <v>22</v>
      </c>
      <c r="E15" s="11"/>
      <c r="F15" s="11"/>
      <c r="G15" s="54">
        <v>25651107</v>
      </c>
      <c r="H15" s="54">
        <v>26249403</v>
      </c>
      <c r="I15" s="54">
        <v>26304611</v>
      </c>
      <c r="J15" s="54">
        <v>27459175</v>
      </c>
      <c r="K15" s="54">
        <v>28240720</v>
      </c>
      <c r="L15" s="54">
        <v>28203136</v>
      </c>
      <c r="M15" s="54">
        <v>29549831</v>
      </c>
      <c r="N15" s="54">
        <v>29253915</v>
      </c>
      <c r="O15" s="54">
        <v>29172062</v>
      </c>
      <c r="P15" s="79">
        <v>31150452</v>
      </c>
    </row>
    <row r="16" spans="2:16" ht="15" customHeight="1">
      <c r="B16" s="76" t="s">
        <v>23</v>
      </c>
      <c r="C16" s="7"/>
      <c r="D16" s="13" t="s">
        <v>24</v>
      </c>
      <c r="E16" s="4" t="s">
        <v>25</v>
      </c>
      <c r="F16" s="14"/>
      <c r="G16" s="56" t="s">
        <v>11</v>
      </c>
      <c r="H16" s="56" t="s">
        <v>11</v>
      </c>
      <c r="I16" s="56" t="s">
        <v>11</v>
      </c>
      <c r="J16" s="56" t="s">
        <v>11</v>
      </c>
      <c r="K16" s="56" t="s">
        <v>11</v>
      </c>
      <c r="L16" s="56" t="s">
        <v>11</v>
      </c>
      <c r="M16" s="56" t="s">
        <v>11</v>
      </c>
      <c r="N16" s="56" t="s">
        <v>11</v>
      </c>
      <c r="O16" s="56" t="s">
        <v>11</v>
      </c>
      <c r="P16" s="80" t="s">
        <v>11</v>
      </c>
    </row>
    <row r="17" spans="2:16" ht="15" customHeight="1">
      <c r="B17" s="76"/>
      <c r="C17" s="9"/>
      <c r="D17" s="15" t="s">
        <v>26</v>
      </c>
      <c r="E17" s="6" t="s">
        <v>21</v>
      </c>
      <c r="F17" s="16"/>
      <c r="G17" s="52">
        <v>8206298</v>
      </c>
      <c r="H17" s="52">
        <v>9345876</v>
      </c>
      <c r="I17" s="52">
        <v>10977994</v>
      </c>
      <c r="J17" s="52">
        <v>8511728</v>
      </c>
      <c r="K17" s="53" t="s">
        <v>11</v>
      </c>
      <c r="L17" s="53" t="s">
        <v>11</v>
      </c>
      <c r="M17" s="53" t="s">
        <v>11</v>
      </c>
      <c r="N17" s="53" t="s">
        <v>11</v>
      </c>
      <c r="O17" s="53" t="s">
        <v>11</v>
      </c>
      <c r="P17" s="78" t="s">
        <v>11</v>
      </c>
    </row>
    <row r="18" spans="2:16" ht="15" customHeight="1">
      <c r="B18" s="76"/>
      <c r="C18" s="9"/>
      <c r="D18" s="17" t="s">
        <v>27</v>
      </c>
      <c r="E18" s="18" t="s">
        <v>28</v>
      </c>
      <c r="F18" s="19"/>
      <c r="G18" s="57">
        <v>15232166</v>
      </c>
      <c r="H18" s="57">
        <v>15514751</v>
      </c>
      <c r="I18" s="57">
        <v>15947292</v>
      </c>
      <c r="J18" s="57">
        <v>12581794</v>
      </c>
      <c r="K18" s="58" t="s">
        <v>11</v>
      </c>
      <c r="L18" s="58" t="s">
        <v>11</v>
      </c>
      <c r="M18" s="58" t="s">
        <v>11</v>
      </c>
      <c r="N18" s="58" t="s">
        <v>11</v>
      </c>
      <c r="O18" s="58" t="s">
        <v>11</v>
      </c>
      <c r="P18" s="81" t="s">
        <v>11</v>
      </c>
    </row>
    <row r="19" spans="2:16" ht="15" customHeight="1">
      <c r="B19" s="76" t="s">
        <v>29</v>
      </c>
      <c r="C19" s="9"/>
      <c r="D19" s="20"/>
      <c r="E19" s="6" t="s">
        <v>30</v>
      </c>
      <c r="F19" s="16"/>
      <c r="G19" s="52">
        <v>168813</v>
      </c>
      <c r="H19" s="52">
        <v>332559</v>
      </c>
      <c r="I19" s="52">
        <v>454089</v>
      </c>
      <c r="J19" s="52">
        <v>570412</v>
      </c>
      <c r="K19" s="52">
        <v>577982</v>
      </c>
      <c r="L19" s="60">
        <v>539996</v>
      </c>
      <c r="M19" s="60">
        <v>561700</v>
      </c>
      <c r="N19" s="60">
        <v>578359</v>
      </c>
      <c r="O19" s="60">
        <v>605869</v>
      </c>
      <c r="P19" s="82">
        <v>626504</v>
      </c>
    </row>
    <row r="20" spans="2:16" ht="15" customHeight="1">
      <c r="B20" s="76"/>
      <c r="C20" s="9"/>
      <c r="D20" s="15" t="s">
        <v>31</v>
      </c>
      <c r="E20" s="6" t="s">
        <v>32</v>
      </c>
      <c r="F20" s="16"/>
      <c r="G20" s="57">
        <v>5348016</v>
      </c>
      <c r="H20" s="57">
        <v>5405738</v>
      </c>
      <c r="I20" s="57">
        <v>5246387</v>
      </c>
      <c r="J20" s="57">
        <v>5405064</v>
      </c>
      <c r="K20" s="57">
        <v>5430062</v>
      </c>
      <c r="L20" s="57">
        <v>5049279</v>
      </c>
      <c r="M20" s="57">
        <v>5163046</v>
      </c>
      <c r="N20" s="57">
        <v>4851410</v>
      </c>
      <c r="O20" s="57">
        <v>4690625</v>
      </c>
      <c r="P20" s="81">
        <v>4903094</v>
      </c>
    </row>
    <row r="21" spans="2:16" ht="15" customHeight="1">
      <c r="B21" s="76"/>
      <c r="C21" s="9" t="s">
        <v>6</v>
      </c>
      <c r="D21" s="15" t="s">
        <v>33</v>
      </c>
      <c r="E21" s="21" t="s">
        <v>34</v>
      </c>
      <c r="F21" s="22"/>
      <c r="G21" s="60">
        <v>1790964</v>
      </c>
      <c r="H21" s="60">
        <v>1999977</v>
      </c>
      <c r="I21" s="60">
        <v>2333698</v>
      </c>
      <c r="J21" s="60">
        <v>2568402</v>
      </c>
      <c r="K21" s="53" t="s">
        <v>11</v>
      </c>
      <c r="L21" s="53" t="s">
        <v>11</v>
      </c>
      <c r="M21" s="53" t="s">
        <v>11</v>
      </c>
      <c r="N21" s="53" t="s">
        <v>11</v>
      </c>
      <c r="O21" s="53" t="s">
        <v>11</v>
      </c>
      <c r="P21" s="78" t="s">
        <v>11</v>
      </c>
    </row>
    <row r="22" spans="2:16" ht="15" customHeight="1">
      <c r="B22" s="76" t="s">
        <v>14</v>
      </c>
      <c r="C22" s="9"/>
      <c r="D22" s="15" t="s">
        <v>6</v>
      </c>
      <c r="E22" s="23" t="s">
        <v>35</v>
      </c>
      <c r="F22" s="19"/>
      <c r="G22" s="54">
        <v>6275501</v>
      </c>
      <c r="H22" s="54">
        <v>6302034</v>
      </c>
      <c r="I22" s="54">
        <v>6413791</v>
      </c>
      <c r="J22" s="54">
        <v>6296626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81" t="s">
        <v>11</v>
      </c>
    </row>
    <row r="23" spans="2:16" ht="15" customHeight="1">
      <c r="B23" s="76"/>
      <c r="C23" s="9"/>
      <c r="D23" s="15" t="s">
        <v>36</v>
      </c>
      <c r="E23" s="6" t="s">
        <v>21</v>
      </c>
      <c r="F23" s="16"/>
      <c r="G23" s="60">
        <v>1959777</v>
      </c>
      <c r="H23" s="60">
        <v>2332536</v>
      </c>
      <c r="I23" s="60">
        <v>2787787</v>
      </c>
      <c r="J23" s="60">
        <v>3138814</v>
      </c>
      <c r="K23" s="53" t="s">
        <v>11</v>
      </c>
      <c r="L23" s="53" t="s">
        <v>11</v>
      </c>
      <c r="M23" s="53" t="s">
        <v>11</v>
      </c>
      <c r="N23" s="53" t="s">
        <v>11</v>
      </c>
      <c r="O23" s="53" t="s">
        <v>11</v>
      </c>
      <c r="P23" s="78" t="s">
        <v>11</v>
      </c>
    </row>
    <row r="24" spans="2:16" ht="15" customHeight="1">
      <c r="B24" s="76"/>
      <c r="C24" s="9"/>
      <c r="D24" s="17"/>
      <c r="E24" s="6" t="s">
        <v>37</v>
      </c>
      <c r="F24" s="16"/>
      <c r="G24" s="57">
        <v>11623517</v>
      </c>
      <c r="H24" s="57">
        <v>11707772</v>
      </c>
      <c r="I24" s="57">
        <v>11660178</v>
      </c>
      <c r="J24" s="57">
        <v>11701690</v>
      </c>
      <c r="K24" s="58" t="s">
        <v>11</v>
      </c>
      <c r="L24" s="58" t="s">
        <v>11</v>
      </c>
      <c r="M24" s="58" t="s">
        <v>11</v>
      </c>
      <c r="N24" s="58" t="s">
        <v>11</v>
      </c>
      <c r="O24" s="58" t="s">
        <v>11</v>
      </c>
      <c r="P24" s="81" t="s">
        <v>11</v>
      </c>
    </row>
    <row r="25" spans="2:16" ht="15" customHeight="1">
      <c r="B25" s="76" t="s">
        <v>19</v>
      </c>
      <c r="C25" s="9"/>
      <c r="D25" s="20"/>
      <c r="E25" s="24" t="s">
        <v>38</v>
      </c>
      <c r="F25" s="22" t="s">
        <v>39</v>
      </c>
      <c r="G25" s="53" t="s">
        <v>11</v>
      </c>
      <c r="H25" s="53" t="s">
        <v>11</v>
      </c>
      <c r="I25" s="53" t="s">
        <v>11</v>
      </c>
      <c r="J25" s="53" t="s">
        <v>11</v>
      </c>
      <c r="K25" s="53" t="s">
        <v>11</v>
      </c>
      <c r="L25" s="53" t="s">
        <v>11</v>
      </c>
      <c r="M25" s="53" t="s">
        <v>11</v>
      </c>
      <c r="N25" s="53" t="s">
        <v>11</v>
      </c>
      <c r="O25" s="53" t="s">
        <v>11</v>
      </c>
      <c r="P25" s="78" t="s">
        <v>11</v>
      </c>
    </row>
    <row r="26" spans="2:16" ht="15" customHeight="1">
      <c r="B26" s="76"/>
      <c r="C26" s="9"/>
      <c r="D26" s="15"/>
      <c r="E26" s="25" t="s">
        <v>40</v>
      </c>
      <c r="F26" s="16" t="s">
        <v>41</v>
      </c>
      <c r="G26" s="55" t="s">
        <v>11</v>
      </c>
      <c r="H26" s="55" t="s">
        <v>11</v>
      </c>
      <c r="I26" s="55" t="s">
        <v>11</v>
      </c>
      <c r="J26" s="55" t="s">
        <v>11</v>
      </c>
      <c r="K26" s="55" t="s">
        <v>11</v>
      </c>
      <c r="L26" s="55" t="s">
        <v>11</v>
      </c>
      <c r="M26" s="55" t="s">
        <v>11</v>
      </c>
      <c r="N26" s="55" t="s">
        <v>11</v>
      </c>
      <c r="O26" s="55" t="s">
        <v>11</v>
      </c>
      <c r="P26" s="79" t="s">
        <v>11</v>
      </c>
    </row>
    <row r="27" spans="2:16" ht="15" customHeight="1">
      <c r="B27" s="76"/>
      <c r="C27" s="9"/>
      <c r="D27" s="15" t="s">
        <v>42</v>
      </c>
      <c r="E27" s="25" t="s">
        <v>6</v>
      </c>
      <c r="F27" s="16" t="s">
        <v>43</v>
      </c>
      <c r="G27" s="55" t="s">
        <v>11</v>
      </c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 t="s">
        <v>11</v>
      </c>
      <c r="O27" s="55" t="s">
        <v>11</v>
      </c>
      <c r="P27" s="79" t="s">
        <v>11</v>
      </c>
    </row>
    <row r="28" spans="2:16" ht="15" customHeight="1">
      <c r="B28" s="76" t="s">
        <v>44</v>
      </c>
      <c r="C28" s="9" t="s">
        <v>36</v>
      </c>
      <c r="D28" s="15"/>
      <c r="E28" s="25" t="s">
        <v>36</v>
      </c>
      <c r="F28" s="16" t="s">
        <v>21</v>
      </c>
      <c r="G28" s="52">
        <v>2273284</v>
      </c>
      <c r="H28" s="52">
        <v>2422041</v>
      </c>
      <c r="I28" s="52">
        <v>2687043</v>
      </c>
      <c r="J28" s="53" t="s">
        <v>11</v>
      </c>
      <c r="K28" s="53" t="s">
        <v>11</v>
      </c>
      <c r="L28" s="53" t="s">
        <v>11</v>
      </c>
      <c r="M28" s="53" t="s">
        <v>11</v>
      </c>
      <c r="N28" s="53" t="s">
        <v>11</v>
      </c>
      <c r="O28" s="53" t="s">
        <v>11</v>
      </c>
      <c r="P28" s="78" t="s">
        <v>11</v>
      </c>
    </row>
    <row r="29" spans="2:16" ht="15" customHeight="1">
      <c r="B29" s="76"/>
      <c r="C29" s="9"/>
      <c r="D29" s="15"/>
      <c r="E29" s="26" t="s">
        <v>45</v>
      </c>
      <c r="F29" s="19" t="s">
        <v>46</v>
      </c>
      <c r="G29" s="54">
        <v>5065233</v>
      </c>
      <c r="H29" s="54">
        <v>4992117</v>
      </c>
      <c r="I29" s="54">
        <v>4950161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11</v>
      </c>
      <c r="P29" s="81" t="s">
        <v>11</v>
      </c>
    </row>
    <row r="30" spans="2:16" ht="15" customHeight="1">
      <c r="B30" s="76"/>
      <c r="C30" s="9"/>
      <c r="D30" s="15" t="s">
        <v>33</v>
      </c>
      <c r="E30" s="24" t="s">
        <v>12</v>
      </c>
      <c r="F30" s="22" t="s">
        <v>39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59" t="s">
        <v>11</v>
      </c>
      <c r="M30" s="59" t="s">
        <v>11</v>
      </c>
      <c r="N30" s="59" t="s">
        <v>11</v>
      </c>
      <c r="O30" s="59" t="s">
        <v>11</v>
      </c>
      <c r="P30" s="82" t="s">
        <v>11</v>
      </c>
    </row>
    <row r="31" spans="2:16" ht="15" customHeight="1">
      <c r="B31" s="76" t="s">
        <v>47</v>
      </c>
      <c r="C31" s="9"/>
      <c r="D31" s="15"/>
      <c r="E31" s="25" t="s">
        <v>48</v>
      </c>
      <c r="F31" s="16" t="s">
        <v>41</v>
      </c>
      <c r="G31" s="55" t="s">
        <v>11</v>
      </c>
      <c r="H31" s="55" t="s">
        <v>11</v>
      </c>
      <c r="I31" s="55" t="s">
        <v>11</v>
      </c>
      <c r="J31" s="55" t="s">
        <v>11</v>
      </c>
      <c r="K31" s="55" t="s">
        <v>11</v>
      </c>
      <c r="L31" s="55" t="s">
        <v>11</v>
      </c>
      <c r="M31" s="55" t="s">
        <v>11</v>
      </c>
      <c r="N31" s="55" t="s">
        <v>11</v>
      </c>
      <c r="O31" s="55" t="s">
        <v>11</v>
      </c>
      <c r="P31" s="79" t="s">
        <v>11</v>
      </c>
    </row>
    <row r="32" spans="2:16" ht="15" customHeight="1">
      <c r="B32" s="76"/>
      <c r="C32" s="9"/>
      <c r="D32" s="15"/>
      <c r="E32" s="25" t="s">
        <v>38</v>
      </c>
      <c r="F32" s="16" t="s">
        <v>43</v>
      </c>
      <c r="G32" s="55" t="s">
        <v>11</v>
      </c>
      <c r="H32" s="55" t="s">
        <v>11</v>
      </c>
      <c r="I32" s="55" t="s">
        <v>11</v>
      </c>
      <c r="J32" s="55" t="s">
        <v>11</v>
      </c>
      <c r="K32" s="55" t="s">
        <v>11</v>
      </c>
      <c r="L32" s="55" t="s">
        <v>11</v>
      </c>
      <c r="M32" s="55" t="s">
        <v>11</v>
      </c>
      <c r="N32" s="55" t="s">
        <v>11</v>
      </c>
      <c r="O32" s="55" t="s">
        <v>11</v>
      </c>
      <c r="P32" s="79" t="s">
        <v>11</v>
      </c>
    </row>
    <row r="33" spans="2:16" ht="15" customHeight="1">
      <c r="B33" s="76"/>
      <c r="C33" s="9"/>
      <c r="D33" s="15" t="s">
        <v>6</v>
      </c>
      <c r="E33" s="25" t="s">
        <v>40</v>
      </c>
      <c r="F33" s="16" t="s">
        <v>21</v>
      </c>
      <c r="G33" s="53" t="s">
        <v>11</v>
      </c>
      <c r="H33" s="53" t="s">
        <v>11</v>
      </c>
      <c r="I33" s="53" t="s">
        <v>11</v>
      </c>
      <c r="J33" s="53" t="s">
        <v>11</v>
      </c>
      <c r="K33" s="53" t="s">
        <v>11</v>
      </c>
      <c r="L33" s="53" t="s">
        <v>11</v>
      </c>
      <c r="M33" s="53" t="s">
        <v>11</v>
      </c>
      <c r="N33" s="53" t="s">
        <v>11</v>
      </c>
      <c r="O33" s="53" t="s">
        <v>11</v>
      </c>
      <c r="P33" s="78" t="s">
        <v>11</v>
      </c>
    </row>
    <row r="34" spans="2:16" ht="15" customHeight="1">
      <c r="B34" s="76" t="s">
        <v>49</v>
      </c>
      <c r="C34" s="9"/>
      <c r="D34" s="15"/>
      <c r="E34" s="26"/>
      <c r="F34" s="19" t="s">
        <v>50</v>
      </c>
      <c r="G34" s="58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81" t="s">
        <v>11</v>
      </c>
    </row>
    <row r="35" spans="2:16" ht="15" customHeight="1">
      <c r="B35" s="76"/>
      <c r="C35" s="9" t="s">
        <v>14</v>
      </c>
      <c r="D35" s="15"/>
      <c r="E35" s="27" t="s">
        <v>42</v>
      </c>
      <c r="F35" s="22" t="s">
        <v>41</v>
      </c>
      <c r="G35" s="53" t="s">
        <v>11</v>
      </c>
      <c r="H35" s="53" t="s">
        <v>11</v>
      </c>
      <c r="I35" s="53" t="s">
        <v>11</v>
      </c>
      <c r="J35" s="53" t="s">
        <v>11</v>
      </c>
      <c r="K35" s="53" t="s">
        <v>11</v>
      </c>
      <c r="L35" s="53" t="s">
        <v>11</v>
      </c>
      <c r="M35" s="53" t="s">
        <v>11</v>
      </c>
      <c r="N35" s="53" t="s">
        <v>11</v>
      </c>
      <c r="O35" s="53" t="s">
        <v>11</v>
      </c>
      <c r="P35" s="78" t="s">
        <v>11</v>
      </c>
    </row>
    <row r="36" spans="2:16" ht="15" customHeight="1">
      <c r="B36" s="76"/>
      <c r="C36" s="9"/>
      <c r="D36" s="15" t="s">
        <v>36</v>
      </c>
      <c r="E36" s="28" t="s">
        <v>33</v>
      </c>
      <c r="F36" s="16" t="s">
        <v>43</v>
      </c>
      <c r="G36" s="55" t="s">
        <v>11</v>
      </c>
      <c r="H36" s="55" t="s">
        <v>11</v>
      </c>
      <c r="I36" s="55" t="s">
        <v>11</v>
      </c>
      <c r="J36" s="55" t="s">
        <v>11</v>
      </c>
      <c r="K36" s="55" t="s">
        <v>11</v>
      </c>
      <c r="L36" s="55" t="s">
        <v>11</v>
      </c>
      <c r="M36" s="55" t="s">
        <v>11</v>
      </c>
      <c r="N36" s="55" t="s">
        <v>11</v>
      </c>
      <c r="O36" s="55" t="s">
        <v>11</v>
      </c>
      <c r="P36" s="79" t="s">
        <v>11</v>
      </c>
    </row>
    <row r="37" spans="2:16" ht="15" customHeight="1">
      <c r="B37" s="76" t="s">
        <v>14</v>
      </c>
      <c r="C37" s="9"/>
      <c r="D37" s="15"/>
      <c r="E37" s="28" t="s">
        <v>51</v>
      </c>
      <c r="F37" s="16" t="s">
        <v>21</v>
      </c>
      <c r="G37" s="53" t="s">
        <v>11</v>
      </c>
      <c r="H37" s="53" t="s">
        <v>11</v>
      </c>
      <c r="I37" s="53" t="s">
        <v>11</v>
      </c>
      <c r="J37" s="53" t="s">
        <v>11</v>
      </c>
      <c r="K37" s="53" t="s">
        <v>11</v>
      </c>
      <c r="L37" s="53" t="s">
        <v>11</v>
      </c>
      <c r="M37" s="53" t="s">
        <v>11</v>
      </c>
      <c r="N37" s="53" t="s">
        <v>11</v>
      </c>
      <c r="O37" s="53" t="s">
        <v>11</v>
      </c>
      <c r="P37" s="78" t="s">
        <v>11</v>
      </c>
    </row>
    <row r="38" spans="2:16" ht="15" customHeight="1">
      <c r="B38" s="76"/>
      <c r="C38" s="9"/>
      <c r="D38" s="17"/>
      <c r="E38" s="29"/>
      <c r="F38" s="19" t="s">
        <v>51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55" t="s">
        <v>11</v>
      </c>
      <c r="M38" s="55" t="s">
        <v>11</v>
      </c>
      <c r="N38" s="55" t="s">
        <v>11</v>
      </c>
      <c r="O38" s="55" t="s">
        <v>11</v>
      </c>
      <c r="P38" s="79" t="s">
        <v>11</v>
      </c>
    </row>
    <row r="39" spans="2:16" ht="15" customHeight="1">
      <c r="B39" s="76"/>
      <c r="C39" s="9"/>
      <c r="D39" s="20"/>
      <c r="E39" s="30" t="s">
        <v>52</v>
      </c>
      <c r="F39" s="31"/>
      <c r="G39" s="49">
        <v>89922</v>
      </c>
      <c r="H39" s="49">
        <v>81422</v>
      </c>
      <c r="I39" s="49">
        <v>80370</v>
      </c>
      <c r="J39" s="49">
        <v>70012</v>
      </c>
      <c r="K39" s="49">
        <v>25460</v>
      </c>
      <c r="L39" s="49">
        <v>26110</v>
      </c>
      <c r="M39" s="49">
        <v>24038</v>
      </c>
      <c r="N39" s="49">
        <v>18642</v>
      </c>
      <c r="O39" s="49">
        <v>17597</v>
      </c>
      <c r="P39" s="77">
        <v>17539</v>
      </c>
    </row>
    <row r="40" spans="2:16" ht="15" customHeight="1">
      <c r="B40" s="76" t="s">
        <v>19</v>
      </c>
      <c r="C40" s="9"/>
      <c r="D40" s="15" t="s">
        <v>53</v>
      </c>
      <c r="E40" s="30" t="s">
        <v>54</v>
      </c>
      <c r="F40" s="31"/>
      <c r="G40" s="49">
        <v>201037</v>
      </c>
      <c r="H40" s="49">
        <v>215817</v>
      </c>
      <c r="I40" s="49">
        <v>185923</v>
      </c>
      <c r="J40" s="49">
        <v>195360</v>
      </c>
      <c r="K40" s="49">
        <v>174138</v>
      </c>
      <c r="L40" s="49">
        <v>142899</v>
      </c>
      <c r="M40" s="49">
        <v>160955</v>
      </c>
      <c r="N40" s="49">
        <v>144792</v>
      </c>
      <c r="O40" s="49">
        <v>157455</v>
      </c>
      <c r="P40" s="77">
        <v>150462</v>
      </c>
    </row>
    <row r="41" spans="2:16" ht="15" customHeight="1">
      <c r="B41" s="76"/>
      <c r="C41" s="9"/>
      <c r="D41" s="15" t="s">
        <v>49</v>
      </c>
      <c r="E41" s="30" t="s">
        <v>55</v>
      </c>
      <c r="F41" s="31"/>
      <c r="G41" s="51" t="s">
        <v>11</v>
      </c>
      <c r="H41" s="51" t="s">
        <v>11</v>
      </c>
      <c r="I41" s="51" t="s">
        <v>11</v>
      </c>
      <c r="J41" s="51" t="s">
        <v>11</v>
      </c>
      <c r="K41" s="51" t="s">
        <v>11</v>
      </c>
      <c r="L41" s="51" t="s">
        <v>11</v>
      </c>
      <c r="M41" s="51" t="s">
        <v>11</v>
      </c>
      <c r="N41" s="51" t="s">
        <v>11</v>
      </c>
      <c r="O41" s="51" t="s">
        <v>11</v>
      </c>
      <c r="P41" s="77" t="s">
        <v>11</v>
      </c>
    </row>
    <row r="42" spans="2:16" ht="15" customHeight="1">
      <c r="B42" s="76"/>
      <c r="C42" s="9" t="s">
        <v>19</v>
      </c>
      <c r="D42" s="15" t="s">
        <v>56</v>
      </c>
      <c r="E42" s="30" t="s">
        <v>57</v>
      </c>
      <c r="F42" s="31"/>
      <c r="G42" s="51" t="s">
        <v>16</v>
      </c>
      <c r="H42" s="51" t="s">
        <v>16</v>
      </c>
      <c r="I42" s="51" t="s">
        <v>16</v>
      </c>
      <c r="J42" s="51" t="s">
        <v>16</v>
      </c>
      <c r="K42" s="51" t="s">
        <v>16</v>
      </c>
      <c r="L42" s="51" t="s">
        <v>16</v>
      </c>
      <c r="M42" s="51" t="s">
        <v>16</v>
      </c>
      <c r="N42" s="51" t="s">
        <v>16</v>
      </c>
      <c r="O42" s="51" t="s">
        <v>16</v>
      </c>
      <c r="P42" s="77" t="s">
        <v>16</v>
      </c>
    </row>
    <row r="43" spans="2:16" ht="15" customHeight="1">
      <c r="B43" s="76"/>
      <c r="C43" s="9"/>
      <c r="D43" s="15" t="s">
        <v>6</v>
      </c>
      <c r="E43" s="30" t="s">
        <v>58</v>
      </c>
      <c r="F43" s="31"/>
      <c r="G43" s="49">
        <v>28627</v>
      </c>
      <c r="H43" s="49">
        <v>54918</v>
      </c>
      <c r="I43" s="49">
        <v>26478</v>
      </c>
      <c r="J43" s="49">
        <v>3359</v>
      </c>
      <c r="K43" s="49">
        <v>278</v>
      </c>
      <c r="L43" s="49">
        <v>135</v>
      </c>
      <c r="M43" s="49">
        <v>130</v>
      </c>
      <c r="N43" s="49">
        <v>179</v>
      </c>
      <c r="O43" s="49">
        <v>152</v>
      </c>
      <c r="P43" s="77">
        <v>291</v>
      </c>
    </row>
    <row r="44" spans="2:16" ht="15" customHeight="1">
      <c r="B44" s="76"/>
      <c r="C44" s="9"/>
      <c r="D44" s="15" t="s">
        <v>36</v>
      </c>
      <c r="E44" s="30" t="s">
        <v>59</v>
      </c>
      <c r="F44" s="31"/>
      <c r="G44" s="49">
        <v>90335</v>
      </c>
      <c r="H44" s="49">
        <v>93855</v>
      </c>
      <c r="I44" s="49">
        <v>98143</v>
      </c>
      <c r="J44" s="49">
        <v>60146</v>
      </c>
      <c r="K44" s="49">
        <v>9463</v>
      </c>
      <c r="L44" s="49">
        <v>8953</v>
      </c>
      <c r="M44" s="49">
        <v>9272</v>
      </c>
      <c r="N44" s="49">
        <v>9341</v>
      </c>
      <c r="O44" s="49">
        <v>9352</v>
      </c>
      <c r="P44" s="77">
        <v>8371</v>
      </c>
    </row>
    <row r="45" spans="2:16" ht="15" customHeight="1">
      <c r="B45" s="76"/>
      <c r="C45" s="9"/>
      <c r="D45" s="15"/>
      <c r="E45" s="30" t="s">
        <v>20</v>
      </c>
      <c r="F45" s="31"/>
      <c r="G45" s="60">
        <v>1069509</v>
      </c>
      <c r="H45" s="60">
        <v>1035208</v>
      </c>
      <c r="I45" s="60">
        <v>982425</v>
      </c>
      <c r="J45" s="60">
        <v>916889</v>
      </c>
      <c r="K45" s="60">
        <v>859326</v>
      </c>
      <c r="L45" s="49">
        <v>817812</v>
      </c>
      <c r="M45" s="49">
        <v>762030</v>
      </c>
      <c r="N45" s="49">
        <v>693910</v>
      </c>
      <c r="O45" s="49">
        <v>669218</v>
      </c>
      <c r="P45" s="77">
        <v>668599</v>
      </c>
    </row>
    <row r="46" spans="2:16" ht="15" customHeight="1">
      <c r="B46" s="76"/>
      <c r="C46" s="9"/>
      <c r="D46" s="17"/>
      <c r="E46" s="30" t="s">
        <v>60</v>
      </c>
      <c r="F46" s="31"/>
      <c r="G46" s="49">
        <v>1479430</v>
      </c>
      <c r="H46" s="49">
        <v>1481220</v>
      </c>
      <c r="I46" s="49">
        <v>1373339</v>
      </c>
      <c r="J46" s="49">
        <v>1245766</v>
      </c>
      <c r="K46" s="49">
        <v>1068665</v>
      </c>
      <c r="L46" s="49">
        <v>995909</v>
      </c>
      <c r="M46" s="49">
        <v>956425</v>
      </c>
      <c r="N46" s="49">
        <v>866864</v>
      </c>
      <c r="O46" s="49">
        <v>853774</v>
      </c>
      <c r="P46" s="77">
        <v>845262</v>
      </c>
    </row>
    <row r="47" spans="2:16" ht="15" customHeight="1">
      <c r="B47" s="76"/>
      <c r="C47" s="9"/>
      <c r="D47" s="20" t="s">
        <v>6</v>
      </c>
      <c r="E47" s="21" t="s">
        <v>61</v>
      </c>
      <c r="F47" s="22"/>
      <c r="G47" s="55" t="s">
        <v>11</v>
      </c>
      <c r="H47" s="55" t="s">
        <v>11</v>
      </c>
      <c r="I47" s="55" t="s">
        <v>11</v>
      </c>
      <c r="J47" s="55" t="s">
        <v>11</v>
      </c>
      <c r="K47" s="55" t="s">
        <v>11</v>
      </c>
      <c r="L47" s="55" t="s">
        <v>11</v>
      </c>
      <c r="M47" s="55" t="s">
        <v>11</v>
      </c>
      <c r="N47" s="55" t="s">
        <v>11</v>
      </c>
      <c r="O47" s="55" t="s">
        <v>11</v>
      </c>
      <c r="P47" s="79" t="s">
        <v>11</v>
      </c>
    </row>
    <row r="48" spans="2:16" ht="15" customHeight="1">
      <c r="B48" s="76"/>
      <c r="C48" s="9"/>
      <c r="D48" s="15" t="s">
        <v>36</v>
      </c>
      <c r="E48" s="32" t="s">
        <v>21</v>
      </c>
      <c r="F48" s="16"/>
      <c r="G48" s="52">
        <v>13508868</v>
      </c>
      <c r="H48" s="52">
        <v>15135661</v>
      </c>
      <c r="I48" s="52">
        <v>12414508</v>
      </c>
      <c r="J48" s="52">
        <v>9999029</v>
      </c>
      <c r="K48" s="52">
        <v>1437308</v>
      </c>
      <c r="L48" s="52">
        <v>1357808</v>
      </c>
      <c r="M48" s="52">
        <v>1323730</v>
      </c>
      <c r="N48" s="52">
        <v>1272269</v>
      </c>
      <c r="O48" s="52">
        <v>1275087</v>
      </c>
      <c r="P48" s="78">
        <v>1295103</v>
      </c>
    </row>
    <row r="49" spans="2:16" ht="15" customHeight="1">
      <c r="B49" s="76"/>
      <c r="C49" s="12"/>
      <c r="D49" s="33" t="s">
        <v>51</v>
      </c>
      <c r="E49" s="34" t="s">
        <v>62</v>
      </c>
      <c r="F49" s="35"/>
      <c r="G49" s="61">
        <v>33400346</v>
      </c>
      <c r="H49" s="61">
        <v>33695860</v>
      </c>
      <c r="I49" s="61">
        <v>33930970</v>
      </c>
      <c r="J49" s="61">
        <v>25529250</v>
      </c>
      <c r="K49" s="61">
        <v>6498727</v>
      </c>
      <c r="L49" s="61">
        <v>6045188</v>
      </c>
      <c r="M49" s="61">
        <v>6119471</v>
      </c>
      <c r="N49" s="61">
        <v>5718274</v>
      </c>
      <c r="O49" s="61">
        <v>5544399</v>
      </c>
      <c r="P49" s="83">
        <v>5748356</v>
      </c>
    </row>
    <row r="50" spans="2:16" ht="15" customHeight="1">
      <c r="B50" s="84"/>
      <c r="C50" s="5" t="s">
        <v>63</v>
      </c>
      <c r="D50" s="5"/>
      <c r="E50" s="5"/>
      <c r="F50" s="5"/>
      <c r="G50" s="62">
        <v>59051453</v>
      </c>
      <c r="H50" s="62">
        <v>59945263</v>
      </c>
      <c r="I50" s="62">
        <v>60235581</v>
      </c>
      <c r="J50" s="62">
        <v>52988425</v>
      </c>
      <c r="K50" s="62">
        <v>34739447</v>
      </c>
      <c r="L50" s="62">
        <v>34248324</v>
      </c>
      <c r="M50" s="62">
        <v>35669302</v>
      </c>
      <c r="N50" s="62">
        <v>34972189</v>
      </c>
      <c r="O50" s="62">
        <v>34716461</v>
      </c>
      <c r="P50" s="85">
        <v>36898808</v>
      </c>
    </row>
    <row r="51" spans="2:16" ht="15" customHeight="1">
      <c r="B51" s="86" t="s">
        <v>64</v>
      </c>
      <c r="C51" s="42"/>
      <c r="D51" s="36"/>
      <c r="E51" s="36"/>
      <c r="F51" s="37"/>
      <c r="G51" s="62">
        <v>16275763</v>
      </c>
      <c r="H51" s="62">
        <v>16690389</v>
      </c>
      <c r="I51" s="62">
        <v>17032417</v>
      </c>
      <c r="J51" s="62">
        <v>27210431</v>
      </c>
      <c r="K51" s="62">
        <v>48216076</v>
      </c>
      <c r="L51" s="62">
        <v>50150746</v>
      </c>
      <c r="M51" s="62">
        <v>52412287</v>
      </c>
      <c r="N51" s="62">
        <v>50910847</v>
      </c>
      <c r="O51" s="62">
        <v>48675206</v>
      </c>
      <c r="P51" s="85">
        <v>50574975</v>
      </c>
    </row>
    <row r="52" spans="2:16" ht="15" customHeight="1" thickBot="1">
      <c r="B52" s="87" t="s">
        <v>65</v>
      </c>
      <c r="C52" s="88"/>
      <c r="D52" s="89"/>
      <c r="E52" s="89"/>
      <c r="F52" s="90"/>
      <c r="G52" s="91">
        <v>75327216</v>
      </c>
      <c r="H52" s="91">
        <v>76635652</v>
      </c>
      <c r="I52" s="91">
        <v>77267998</v>
      </c>
      <c r="J52" s="91">
        <v>80198856</v>
      </c>
      <c r="K52" s="91">
        <v>82955523</v>
      </c>
      <c r="L52" s="91">
        <v>84399070</v>
      </c>
      <c r="M52" s="91">
        <v>88081589</v>
      </c>
      <c r="N52" s="91">
        <v>85883036</v>
      </c>
      <c r="O52" s="91">
        <v>83391667</v>
      </c>
      <c r="P52" s="92">
        <v>87473783</v>
      </c>
    </row>
    <row r="53" ht="15" customHeight="1"/>
  </sheetData>
  <printOptions/>
  <pageMargins left="0.7874015748031497" right="0.7874015748031497" top="0.7874015748031497" bottom="0.5905511811023623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電気事業連合会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電気事業連合会</dc:creator>
  <cp:keywords/>
  <dc:description/>
  <cp:lastModifiedBy>電気事業連合会</cp:lastModifiedBy>
  <cp:lastPrinted>2012-03-18T13:05:27Z</cp:lastPrinted>
  <dcterms:created xsi:type="dcterms:W3CDTF">2001-10-23T09:20:58Z</dcterms:created>
  <dcterms:modified xsi:type="dcterms:W3CDTF">2012-04-02T08:30:43Z</dcterms:modified>
  <cp:category/>
  <cp:version/>
  <cp:contentType/>
  <cp:contentStatus/>
</cp:coreProperties>
</file>