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7695" activeTab="2"/>
  </bookViews>
  <sheets>
    <sheet name="北海道" sheetId="1" r:id="rId1"/>
    <sheet name="東北" sheetId="2" r:id="rId2"/>
    <sheet name="東京" sheetId="3" r:id="rId3"/>
    <sheet name="中部" sheetId="4" r:id="rId4"/>
    <sheet name="北陸" sheetId="5" r:id="rId5"/>
    <sheet name="関西" sheetId="6" r:id="rId6"/>
    <sheet name="中国" sheetId="7" r:id="rId7"/>
    <sheet name="四国" sheetId="8" r:id="rId8"/>
    <sheet name="九州" sheetId="9" r:id="rId9"/>
    <sheet name="9社計" sheetId="10" r:id="rId10"/>
    <sheet name="沖縄" sheetId="11" r:id="rId11"/>
    <sheet name="10社計" sheetId="12" r:id="rId12"/>
  </sheets>
  <definedNames>
    <definedName name="_xlnm.Print_Titles" localSheetId="11">'10社計'!$A:$D</definedName>
    <definedName name="_xlnm.Print_Titles" localSheetId="9">'9社計'!$A:$D</definedName>
    <definedName name="_xlnm.Print_Titles" localSheetId="10">'沖縄'!$A:$D</definedName>
    <definedName name="_xlnm.Print_Titles" localSheetId="5">'関西'!$A:$D</definedName>
    <definedName name="_xlnm.Print_Titles" localSheetId="8">'九州'!$A:$D</definedName>
    <definedName name="_xlnm.Print_Titles" localSheetId="7">'四国'!$A:$D</definedName>
    <definedName name="_xlnm.Print_Titles" localSheetId="6">'中国'!$A:$D</definedName>
    <definedName name="_xlnm.Print_Titles" localSheetId="3">'中部'!$A:$D</definedName>
    <definedName name="_xlnm.Print_Titles" localSheetId="2">'東京'!$A:$D</definedName>
    <definedName name="_xlnm.Print_Titles" localSheetId="1">'東北'!$A:$C</definedName>
    <definedName name="_xlnm.Print_Titles" localSheetId="0">'北海道'!$A:$D</definedName>
    <definedName name="_xlnm.Print_Titles" localSheetId="4">'北陸'!$A:$D</definedName>
  </definedNames>
  <calcPr calcMode="manual" fullCalcOnLoad="1"/>
</workbook>
</file>

<file path=xl/sharedStrings.xml><?xml version="1.0" encoding="utf-8"?>
<sst xmlns="http://schemas.openxmlformats.org/spreadsheetml/2006/main" count="466" uniqueCount="55">
  <si>
    <t>７．社債・借入金残高</t>
  </si>
  <si>
    <t>（単位：百万円）</t>
  </si>
  <si>
    <t>事業</t>
  </si>
  <si>
    <t>年度末</t>
  </si>
  <si>
    <t>者名</t>
  </si>
  <si>
    <t>項目</t>
  </si>
  <si>
    <t xml:space="preserve">  社　　　　　　　債</t>
  </si>
  <si>
    <t>　借　　　入　　　金</t>
  </si>
  <si>
    <t>北</t>
  </si>
  <si>
    <t>市中銀行</t>
  </si>
  <si>
    <t>海</t>
  </si>
  <si>
    <t>債券発行銀行</t>
  </si>
  <si>
    <t>道</t>
  </si>
  <si>
    <t>信託銀行</t>
  </si>
  <si>
    <t>電</t>
  </si>
  <si>
    <t>生命保険</t>
  </si>
  <si>
    <t>力</t>
  </si>
  <si>
    <t>日本政策投資銀行</t>
  </si>
  <si>
    <t>その他借入金</t>
  </si>
  <si>
    <t>　合　　　　　　　計</t>
  </si>
  <si>
    <t>東</t>
  </si>
  <si>
    <t>京</t>
  </si>
  <si>
    <t>中</t>
  </si>
  <si>
    <t>部</t>
  </si>
  <si>
    <t>陸</t>
  </si>
  <si>
    <t>関</t>
  </si>
  <si>
    <t>西</t>
  </si>
  <si>
    <t>国</t>
  </si>
  <si>
    <t>四</t>
  </si>
  <si>
    <t>九</t>
  </si>
  <si>
    <t>州</t>
  </si>
  <si>
    <t>会</t>
  </si>
  <si>
    <t>社</t>
  </si>
  <si>
    <t>合</t>
  </si>
  <si>
    <t>計</t>
  </si>
  <si>
    <t>沖</t>
  </si>
  <si>
    <t>縄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</si>
  <si>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</si>
  <si>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</si>
  <si>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</si>
  <si>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</si>
  <si>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</si>
  <si>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</si>
  <si>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</si>
  <si>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</si>
  <si>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</si>
  <si>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</si>
  <si>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政府系金融機関</t>
  </si>
  <si>
    <t>政府系金融機関</t>
  </si>
  <si>
    <t>-</t>
  </si>
  <si>
    <t>-</t>
  </si>
  <si>
    <r>
      <t>７．社債・借入金残高</t>
    </r>
    <r>
      <rPr>
        <sz val="12"/>
        <rFont val="ＭＳ Ｐ明朝"/>
        <family val="1"/>
      </rPr>
      <t>(続）</t>
    </r>
  </si>
  <si>
    <t>７．社債・借入金残高（続）</t>
  </si>
  <si>
    <t>平成16</t>
  </si>
  <si>
    <t>平成13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</si>
</sst>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b/>
      <sz val="10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Continuous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Continuous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Continuous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 vertical="top"/>
    </xf>
    <xf numFmtId="176" fontId="2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Continuous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Continuous" vertical="center"/>
    </xf>
    <xf numFmtId="176" fontId="2" fillId="0" borderId="40" xfId="0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horizontal="right" vertical="center"/>
    </xf>
    <xf numFmtId="49" fontId="2" fillId="0" borderId="34" xfId="0" applyNumberFormat="1" applyFont="1" applyFill="1" applyBorder="1" applyAlignment="1">
      <alignment horizontal="center" vertical="top"/>
    </xf>
    <xf numFmtId="176" fontId="2" fillId="0" borderId="34" xfId="0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26"/>
        <xdr:cNvSpPr>
          <a:spLocks/>
        </xdr:cNvSpPr>
      </xdr:nvSpPr>
      <xdr:spPr>
        <a:xfrm>
          <a:off x="704850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2" name="Line 28"/>
        <xdr:cNvSpPr>
          <a:spLocks/>
        </xdr:cNvSpPr>
      </xdr:nvSpPr>
      <xdr:spPr>
        <a:xfrm>
          <a:off x="5953125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895975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895975" y="400050"/>
          <a:ext cx="1619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895975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953125" y="400050"/>
          <a:ext cx="15716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953125" y="400050"/>
          <a:ext cx="15716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953125" y="400050"/>
          <a:ext cx="15716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953125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953125" y="400050"/>
          <a:ext cx="15716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0"/>
        <xdr:cNvSpPr>
          <a:spLocks/>
        </xdr:cNvSpPr>
      </xdr:nvSpPr>
      <xdr:spPr>
        <a:xfrm>
          <a:off x="704850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2" name="Line 11"/>
        <xdr:cNvSpPr>
          <a:spLocks/>
        </xdr:cNvSpPr>
      </xdr:nvSpPr>
      <xdr:spPr>
        <a:xfrm>
          <a:off x="5895975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895975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895975" y="400050"/>
          <a:ext cx="1619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"/>
  <sheetViews>
    <sheetView zoomScale="75" zoomScaleNormal="75" workbookViewId="0" topLeftCell="A1">
      <pane xSplit="4" ySplit="4" topLeftCell="E5" activePane="bottomRight" state="frozen"/>
      <selection pane="topLeft" activeCell="O12" sqref="O12"/>
      <selection pane="topRight" activeCell="O12" sqref="O12"/>
      <selection pane="bottomLeft" activeCell="O12" sqref="O12"/>
      <selection pane="bottomRight" activeCell="I30" sqref="I30"/>
    </sheetView>
  </sheetViews>
  <sheetFormatPr defaultColWidth="9.00390625" defaultRowHeight="13.5"/>
  <cols>
    <col min="1" max="3" width="4.625" style="3" customWidth="1"/>
    <col min="4" max="4" width="16.625" style="3" customWidth="1"/>
    <col min="5" max="7" width="15.875" style="3" customWidth="1"/>
    <col min="8" max="8" width="4.625" style="3" customWidth="1"/>
    <col min="9" max="9" width="16.625" style="3" customWidth="1"/>
    <col min="10" max="16" width="16.00390625" style="3" customWidth="1"/>
    <col min="17" max="16384" width="9.00390625" style="3" customWidth="1"/>
  </cols>
  <sheetData>
    <row r="1" ht="18" customHeight="1">
      <c r="B1" s="2" t="s">
        <v>0</v>
      </c>
    </row>
    <row r="2" ht="13.5" customHeight="1" thickBot="1">
      <c r="P2" s="3" t="s">
        <v>1</v>
      </c>
    </row>
    <row r="3" spans="2:16" ht="13.5" customHeight="1">
      <c r="B3" s="31" t="s">
        <v>2</v>
      </c>
      <c r="C3" s="4"/>
      <c r="D3" s="5" t="s">
        <v>3</v>
      </c>
      <c r="E3" s="6" t="s">
        <v>54</v>
      </c>
      <c r="F3" s="6">
        <v>14</v>
      </c>
      <c r="G3" s="7">
        <v>15</v>
      </c>
      <c r="H3" s="70"/>
      <c r="I3" s="5" t="s">
        <v>3</v>
      </c>
      <c r="J3" s="6" t="s">
        <v>53</v>
      </c>
      <c r="K3" s="6">
        <v>17</v>
      </c>
      <c r="L3" s="6">
        <v>18</v>
      </c>
      <c r="M3" s="6">
        <v>19</v>
      </c>
      <c r="N3" s="6">
        <v>20</v>
      </c>
      <c r="O3" s="6">
        <v>21</v>
      </c>
      <c r="P3" s="42">
        <v>22</v>
      </c>
    </row>
    <row r="4" spans="2:16" ht="13.5" customHeight="1">
      <c r="B4" s="32" t="s">
        <v>4</v>
      </c>
      <c r="C4" s="8" t="s">
        <v>5</v>
      </c>
      <c r="D4" s="9"/>
      <c r="E4" s="10" t="s">
        <v>37</v>
      </c>
      <c r="F4" s="10" t="s">
        <v>38</v>
      </c>
      <c r="G4" s="11" t="s">
        <v>39</v>
      </c>
      <c r="H4" s="71" t="s">
        <v>5</v>
      </c>
      <c r="I4" s="9"/>
      <c r="J4" s="10" t="s">
        <v>40</v>
      </c>
      <c r="K4" s="10" t="s">
        <v>41</v>
      </c>
      <c r="L4" s="10" t="s">
        <v>42</v>
      </c>
      <c r="M4" s="10" t="s">
        <v>43</v>
      </c>
      <c r="N4" s="10" t="s">
        <v>44</v>
      </c>
      <c r="O4" s="10" t="s">
        <v>45</v>
      </c>
      <c r="P4" s="43" t="s">
        <v>46</v>
      </c>
    </row>
    <row r="5" spans="2:16" ht="19.5" customHeight="1">
      <c r="B5" s="33"/>
      <c r="C5" s="12" t="s">
        <v>6</v>
      </c>
      <c r="D5" s="13"/>
      <c r="E5" s="14">
        <v>418416</v>
      </c>
      <c r="F5" s="14">
        <v>405000</v>
      </c>
      <c r="G5" s="15">
        <v>394516</v>
      </c>
      <c r="H5" s="72" t="s">
        <v>6</v>
      </c>
      <c r="I5" s="13"/>
      <c r="J5" s="14">
        <v>381508</v>
      </c>
      <c r="K5" s="14">
        <v>401508</v>
      </c>
      <c r="L5" s="14">
        <v>403815</v>
      </c>
      <c r="M5" s="14">
        <v>443815</v>
      </c>
      <c r="N5" s="14">
        <v>573815</v>
      </c>
      <c r="O5" s="14">
        <v>603815</v>
      </c>
      <c r="P5" s="44">
        <v>613815</v>
      </c>
    </row>
    <row r="6" spans="2:16" ht="19.5" customHeight="1">
      <c r="B6" s="34"/>
      <c r="C6" s="17" t="s">
        <v>7</v>
      </c>
      <c r="D6" s="18"/>
      <c r="E6" s="19">
        <v>392938</v>
      </c>
      <c r="F6" s="19">
        <v>358632</v>
      </c>
      <c r="G6" s="20">
        <v>334929</v>
      </c>
      <c r="H6" s="73" t="s">
        <v>7</v>
      </c>
      <c r="I6" s="18"/>
      <c r="J6" s="19">
        <v>333307</v>
      </c>
      <c r="K6" s="19">
        <v>312700</v>
      </c>
      <c r="L6" s="19">
        <v>296012</v>
      </c>
      <c r="M6" s="19">
        <v>301646</v>
      </c>
      <c r="N6" s="19">
        <v>285066</v>
      </c>
      <c r="O6" s="19">
        <v>291046</v>
      </c>
      <c r="P6" s="36">
        <v>291826</v>
      </c>
    </row>
    <row r="7" spans="2:16" ht="19.5" customHeight="1">
      <c r="B7" s="34" t="s">
        <v>8</v>
      </c>
      <c r="C7" s="21"/>
      <c r="D7" s="1" t="s">
        <v>9</v>
      </c>
      <c r="E7" s="19">
        <v>73499</v>
      </c>
      <c r="F7" s="19">
        <v>57800</v>
      </c>
      <c r="G7" s="20">
        <v>55600</v>
      </c>
      <c r="H7" s="74"/>
      <c r="I7" s="1" t="s">
        <v>47</v>
      </c>
      <c r="J7" s="19">
        <v>81356</v>
      </c>
      <c r="K7" s="19">
        <v>78726</v>
      </c>
      <c r="L7" s="19">
        <v>72706</v>
      </c>
      <c r="M7" s="19">
        <v>65402</v>
      </c>
      <c r="N7" s="27">
        <v>66282</v>
      </c>
      <c r="O7" s="19">
        <v>64758</v>
      </c>
      <c r="P7" s="36">
        <v>64070</v>
      </c>
    </row>
    <row r="8" spans="2:16" ht="19.5" customHeight="1">
      <c r="B8" s="34" t="s">
        <v>10</v>
      </c>
      <c r="C8" s="21"/>
      <c r="D8" s="1" t="s">
        <v>11</v>
      </c>
      <c r="E8" s="19">
        <v>62367</v>
      </c>
      <c r="F8" s="19">
        <v>63982</v>
      </c>
      <c r="G8" s="20">
        <v>53729</v>
      </c>
      <c r="H8" s="74"/>
      <c r="I8" s="1" t="s">
        <v>18</v>
      </c>
      <c r="J8" s="22">
        <v>251951</v>
      </c>
      <c r="K8" s="22">
        <v>233974</v>
      </c>
      <c r="L8" s="22">
        <v>223306</v>
      </c>
      <c r="M8" s="22">
        <v>236244</v>
      </c>
      <c r="N8" s="28">
        <v>218783</v>
      </c>
      <c r="O8" s="22">
        <v>226287</v>
      </c>
      <c r="P8" s="37">
        <v>227755</v>
      </c>
    </row>
    <row r="9" spans="2:16" ht="19.5" customHeight="1" thickBot="1">
      <c r="B9" s="34" t="s">
        <v>12</v>
      </c>
      <c r="C9" s="21"/>
      <c r="D9" s="1" t="s">
        <v>13</v>
      </c>
      <c r="E9" s="19">
        <v>3414</v>
      </c>
      <c r="F9" s="19">
        <v>604</v>
      </c>
      <c r="G9" s="20">
        <v>877</v>
      </c>
      <c r="H9" s="75" t="s">
        <v>19</v>
      </c>
      <c r="I9" s="39"/>
      <c r="J9" s="40">
        <v>714815</v>
      </c>
      <c r="K9" s="40">
        <v>714208</v>
      </c>
      <c r="L9" s="40">
        <v>699827</v>
      </c>
      <c r="M9" s="40">
        <v>745461</v>
      </c>
      <c r="N9" s="40">
        <v>858881</v>
      </c>
      <c r="O9" s="40">
        <v>894861</v>
      </c>
      <c r="P9" s="41">
        <v>905641</v>
      </c>
    </row>
    <row r="10" spans="2:16" ht="19.5" customHeight="1">
      <c r="B10" s="34" t="s">
        <v>14</v>
      </c>
      <c r="C10" s="21"/>
      <c r="D10" s="1" t="s">
        <v>15</v>
      </c>
      <c r="E10" s="19">
        <v>94992</v>
      </c>
      <c r="F10" s="19">
        <v>88834</v>
      </c>
      <c r="G10" s="36">
        <v>91084</v>
      </c>
      <c r="H10" s="23"/>
      <c r="J10" s="23"/>
      <c r="K10" s="23"/>
      <c r="L10" s="23"/>
      <c r="M10" s="23"/>
      <c r="N10" s="23"/>
      <c r="O10" s="23"/>
      <c r="P10" s="23"/>
    </row>
    <row r="11" spans="2:8" ht="19.5" customHeight="1">
      <c r="B11" s="34" t="s">
        <v>16</v>
      </c>
      <c r="C11" s="21"/>
      <c r="D11" s="1" t="s">
        <v>17</v>
      </c>
      <c r="E11" s="19">
        <v>117469</v>
      </c>
      <c r="F11" s="19">
        <v>105878</v>
      </c>
      <c r="G11" s="36">
        <v>92333</v>
      </c>
      <c r="H11" s="23"/>
    </row>
    <row r="12" spans="2:7" ht="19.5" customHeight="1">
      <c r="B12" s="34"/>
      <c r="C12" s="21"/>
      <c r="D12" s="1" t="s">
        <v>18</v>
      </c>
      <c r="E12" s="22">
        <v>41196</v>
      </c>
      <c r="F12" s="22">
        <v>41533</v>
      </c>
      <c r="G12" s="37">
        <v>41305</v>
      </c>
    </row>
    <row r="13" spans="2:7" ht="19.5" customHeight="1" thickBot="1">
      <c r="B13" s="35"/>
      <c r="C13" s="38" t="s">
        <v>19</v>
      </c>
      <c r="D13" s="39"/>
      <c r="E13" s="40">
        <v>811354</v>
      </c>
      <c r="F13" s="40">
        <v>763632</v>
      </c>
      <c r="G13" s="41">
        <v>729445</v>
      </c>
    </row>
  </sheetData>
  <printOptions/>
  <pageMargins left="0.7874015748031497" right="0.7874015748031497" top="0.7874015748031497" bottom="0.5905511811023623" header="0" footer="0.3937007874015748"/>
  <pageSetup horizontalDpi="600" verticalDpi="600" orientation="landscape" paperSize="8" r:id="rId2"/>
  <headerFooter alignWithMargins="0">
    <oddHeader>&amp;R&amp;D&amp;T</oddHeader>
    <oddFooter>&amp;R&amp;8&amp;Fー&amp;A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36"/>
  <sheetViews>
    <sheetView zoomScale="75" zoomScaleNormal="75" workbookViewId="0" topLeftCell="A1">
      <pane xSplit="4" ySplit="4" topLeftCell="E5" activePane="bottomRight" state="frozen"/>
      <selection pane="topLeft" activeCell="I30" sqref="I30"/>
      <selection pane="topRight" activeCell="I30" sqref="I30"/>
      <selection pane="bottomLeft" activeCell="I30" sqref="I30"/>
      <selection pane="bottomRight" activeCell="H32" sqref="H32"/>
    </sheetView>
  </sheetViews>
  <sheetFormatPr defaultColWidth="9.00390625" defaultRowHeight="13.5"/>
  <cols>
    <col min="1" max="3" width="4.625" style="3" customWidth="1"/>
    <col min="4" max="4" width="16.625" style="3" customWidth="1"/>
    <col min="5" max="7" width="15.625" style="3" customWidth="1"/>
    <col min="8" max="8" width="4.625" style="3" customWidth="1"/>
    <col min="9" max="9" width="16.625" style="3" customWidth="1"/>
    <col min="10" max="16" width="15.625" style="3" customWidth="1"/>
    <col min="17" max="16384" width="9.00390625" style="3" customWidth="1"/>
  </cols>
  <sheetData>
    <row r="1" ht="18" customHeight="1">
      <c r="B1" s="2" t="s">
        <v>51</v>
      </c>
    </row>
    <row r="2" spans="7:16" ht="13.5" customHeight="1" thickBot="1">
      <c r="G2" s="24"/>
      <c r="J2" s="24"/>
      <c r="K2" s="24"/>
      <c r="L2" s="24"/>
      <c r="M2" s="24"/>
      <c r="N2" s="24"/>
      <c r="P2" s="3" t="s">
        <v>1</v>
      </c>
    </row>
    <row r="3" spans="2:16" ht="13.5" customHeight="1">
      <c r="B3" s="31" t="s">
        <v>2</v>
      </c>
      <c r="C3" s="4"/>
      <c r="D3" s="5" t="s">
        <v>3</v>
      </c>
      <c r="E3" s="6" t="s">
        <v>54</v>
      </c>
      <c r="F3" s="6">
        <v>14</v>
      </c>
      <c r="G3" s="7">
        <v>15</v>
      </c>
      <c r="H3" s="70"/>
      <c r="I3" s="5" t="s">
        <v>3</v>
      </c>
      <c r="J3" s="6" t="s">
        <v>53</v>
      </c>
      <c r="K3" s="6">
        <v>17</v>
      </c>
      <c r="L3" s="6">
        <v>18</v>
      </c>
      <c r="M3" s="6">
        <v>19</v>
      </c>
      <c r="N3" s="6">
        <v>20</v>
      </c>
      <c r="O3" s="6">
        <v>21</v>
      </c>
      <c r="P3" s="42">
        <v>22</v>
      </c>
    </row>
    <row r="4" spans="2:16" ht="13.5" customHeight="1">
      <c r="B4" s="32" t="s">
        <v>4</v>
      </c>
      <c r="C4" s="8" t="s">
        <v>5</v>
      </c>
      <c r="D4" s="9"/>
      <c r="E4" s="10" t="s">
        <v>37</v>
      </c>
      <c r="F4" s="10" t="s">
        <v>38</v>
      </c>
      <c r="G4" s="11" t="s">
        <v>39</v>
      </c>
      <c r="H4" s="71" t="s">
        <v>5</v>
      </c>
      <c r="I4" s="9"/>
      <c r="J4" s="10" t="s">
        <v>40</v>
      </c>
      <c r="K4" s="10" t="s">
        <v>41</v>
      </c>
      <c r="L4" s="10" t="s">
        <v>42</v>
      </c>
      <c r="M4" s="10" t="s">
        <v>43</v>
      </c>
      <c r="N4" s="10" t="s">
        <v>44</v>
      </c>
      <c r="O4" s="10" t="s">
        <v>45</v>
      </c>
      <c r="P4" s="43" t="s">
        <v>46</v>
      </c>
    </row>
    <row r="5" spans="2:16" ht="19.5" customHeight="1">
      <c r="B5" s="45"/>
      <c r="C5" s="12" t="s">
        <v>6</v>
      </c>
      <c r="D5" s="13"/>
      <c r="E5" s="14">
        <v>14725962</v>
      </c>
      <c r="F5" s="14">
        <v>14617427</v>
      </c>
      <c r="G5" s="15">
        <v>14134508</v>
      </c>
      <c r="H5" s="72" t="s">
        <v>6</v>
      </c>
      <c r="I5" s="13"/>
      <c r="J5" s="14">
        <v>13339840</v>
      </c>
      <c r="K5" s="14">
        <v>13145584</v>
      </c>
      <c r="L5" s="14">
        <v>12816691</v>
      </c>
      <c r="M5" s="14">
        <v>13123070</v>
      </c>
      <c r="N5" s="14">
        <v>13487882</v>
      </c>
      <c r="O5" s="14">
        <v>13311437</v>
      </c>
      <c r="P5" s="44">
        <v>13222869</v>
      </c>
    </row>
    <row r="6" spans="2:16" ht="19.5" customHeight="1">
      <c r="B6" s="46">
        <v>9</v>
      </c>
      <c r="C6" s="17" t="s">
        <v>7</v>
      </c>
      <c r="D6" s="18"/>
      <c r="E6" s="19">
        <v>12670034</v>
      </c>
      <c r="F6" s="19">
        <v>11388250</v>
      </c>
      <c r="G6" s="20">
        <v>10242274</v>
      </c>
      <c r="H6" s="73" t="s">
        <v>7</v>
      </c>
      <c r="I6" s="18"/>
      <c r="J6" s="19">
        <v>9025593</v>
      </c>
      <c r="K6" s="19">
        <v>8592252</v>
      </c>
      <c r="L6" s="19">
        <v>8008189</v>
      </c>
      <c r="M6" s="19">
        <v>7859943</v>
      </c>
      <c r="N6" s="19">
        <v>8275669</v>
      </c>
      <c r="O6" s="19">
        <v>7486927</v>
      </c>
      <c r="P6" s="36">
        <v>9145556</v>
      </c>
    </row>
    <row r="7" spans="2:16" ht="19.5" customHeight="1">
      <c r="B7" s="46" t="s">
        <v>14</v>
      </c>
      <c r="C7" s="21"/>
      <c r="D7" s="1" t="s">
        <v>9</v>
      </c>
      <c r="E7" s="19">
        <v>1237139</v>
      </c>
      <c r="F7" s="19">
        <v>1163406</v>
      </c>
      <c r="G7" s="20">
        <v>1000138</v>
      </c>
      <c r="H7" s="74"/>
      <c r="I7" s="1" t="s">
        <v>47</v>
      </c>
      <c r="J7" s="19">
        <v>2612624</v>
      </c>
      <c r="K7" s="19">
        <v>2330715</v>
      </c>
      <c r="L7" s="19">
        <v>2057184</v>
      </c>
      <c r="M7" s="19">
        <v>1819368</v>
      </c>
      <c r="N7" s="19">
        <v>1668570</v>
      </c>
      <c r="O7" s="19">
        <v>1515278</v>
      </c>
      <c r="P7" s="36">
        <v>1438625</v>
      </c>
    </row>
    <row r="8" spans="2:16" ht="19.5" customHeight="1">
      <c r="B8" s="46" t="s">
        <v>16</v>
      </c>
      <c r="C8" s="21"/>
      <c r="D8" s="1" t="s">
        <v>11</v>
      </c>
      <c r="E8" s="19">
        <v>664555</v>
      </c>
      <c r="F8" s="19">
        <v>478947</v>
      </c>
      <c r="G8" s="20">
        <v>358263</v>
      </c>
      <c r="H8" s="74"/>
      <c r="I8" s="1" t="s">
        <v>18</v>
      </c>
      <c r="J8" s="22">
        <v>6412965</v>
      </c>
      <c r="K8" s="19">
        <v>6261534</v>
      </c>
      <c r="L8" s="19">
        <v>5951000</v>
      </c>
      <c r="M8" s="19">
        <v>6040569</v>
      </c>
      <c r="N8" s="19">
        <v>6607094</v>
      </c>
      <c r="O8" s="19">
        <v>5970824</v>
      </c>
      <c r="P8" s="36">
        <v>7676925</v>
      </c>
    </row>
    <row r="9" spans="2:16" ht="19.5" customHeight="1" thickBot="1">
      <c r="B9" s="46" t="s">
        <v>31</v>
      </c>
      <c r="C9" s="21"/>
      <c r="D9" s="1" t="s">
        <v>13</v>
      </c>
      <c r="E9" s="19">
        <v>959837</v>
      </c>
      <c r="F9" s="19">
        <v>800228</v>
      </c>
      <c r="G9" s="20">
        <v>650306</v>
      </c>
      <c r="H9" s="75" t="s">
        <v>19</v>
      </c>
      <c r="I9" s="39"/>
      <c r="J9" s="40">
        <v>22365435</v>
      </c>
      <c r="K9" s="40">
        <v>21737837</v>
      </c>
      <c r="L9" s="40">
        <v>20824880</v>
      </c>
      <c r="M9" s="40">
        <v>20983013</v>
      </c>
      <c r="N9" s="40">
        <v>21763551</v>
      </c>
      <c r="O9" s="40">
        <v>20798365</v>
      </c>
      <c r="P9" s="41">
        <v>22368425</v>
      </c>
    </row>
    <row r="10" spans="2:16" ht="19.5" customHeight="1">
      <c r="B10" s="46" t="s">
        <v>32</v>
      </c>
      <c r="C10" s="21"/>
      <c r="D10" s="1" t="s">
        <v>15</v>
      </c>
      <c r="E10" s="19">
        <v>978489</v>
      </c>
      <c r="F10" s="19">
        <v>952358</v>
      </c>
      <c r="G10" s="36">
        <v>817079</v>
      </c>
      <c r="H10" s="23"/>
      <c r="J10" s="23"/>
      <c r="K10" s="23"/>
      <c r="L10" s="23"/>
      <c r="M10" s="23"/>
      <c r="N10" s="23"/>
      <c r="O10" s="23"/>
      <c r="P10" s="23"/>
    </row>
    <row r="11" spans="2:8" ht="19.5" customHeight="1">
      <c r="B11" s="46" t="s">
        <v>33</v>
      </c>
      <c r="C11" s="21"/>
      <c r="D11" s="1" t="s">
        <v>17</v>
      </c>
      <c r="E11" s="19">
        <v>3489655</v>
      </c>
      <c r="F11" s="19">
        <v>3157634</v>
      </c>
      <c r="G11" s="36">
        <v>2879541</v>
      </c>
      <c r="H11" s="23"/>
    </row>
    <row r="12" spans="2:7" ht="19.5" customHeight="1">
      <c r="B12" s="46" t="s">
        <v>34</v>
      </c>
      <c r="C12" s="21"/>
      <c r="D12" s="1" t="s">
        <v>18</v>
      </c>
      <c r="E12" s="22">
        <v>5340351</v>
      </c>
      <c r="F12" s="22">
        <v>4835666</v>
      </c>
      <c r="G12" s="37">
        <v>4536937</v>
      </c>
    </row>
    <row r="13" spans="2:7" ht="19.5" customHeight="1" thickBot="1">
      <c r="B13" s="47"/>
      <c r="C13" s="38" t="s">
        <v>19</v>
      </c>
      <c r="D13" s="39"/>
      <c r="E13" s="40">
        <v>27396000</v>
      </c>
      <c r="F13" s="40">
        <v>26005678</v>
      </c>
      <c r="G13" s="41">
        <v>24376784</v>
      </c>
    </row>
    <row r="16" spans="5:16" ht="12">
      <c r="E16" s="30"/>
      <c r="F16" s="30"/>
      <c r="G16" s="30"/>
      <c r="J16" s="30"/>
      <c r="K16" s="30"/>
      <c r="L16" s="30"/>
      <c r="M16" s="30"/>
      <c r="N16" s="30"/>
      <c r="O16" s="30"/>
      <c r="P16" s="30"/>
    </row>
    <row r="17" spans="5:16" ht="12">
      <c r="E17" s="30"/>
      <c r="F17" s="30"/>
      <c r="G17" s="30"/>
      <c r="J17" s="30"/>
      <c r="K17" s="30"/>
      <c r="L17" s="30"/>
      <c r="M17" s="30"/>
      <c r="N17" s="30"/>
      <c r="O17" s="30"/>
      <c r="P17" s="30"/>
    </row>
    <row r="18" spans="5:16" ht="12">
      <c r="E18" s="30"/>
      <c r="F18" s="30"/>
      <c r="G18" s="30"/>
      <c r="J18" s="30"/>
      <c r="K18" s="30"/>
      <c r="L18" s="30"/>
      <c r="M18" s="30"/>
      <c r="N18" s="30"/>
      <c r="O18" s="30"/>
      <c r="P18" s="30"/>
    </row>
    <row r="19" spans="5:16" ht="12">
      <c r="E19" s="30"/>
      <c r="F19" s="30"/>
      <c r="G19" s="30"/>
      <c r="J19" s="30"/>
      <c r="K19" s="30"/>
      <c r="L19" s="30"/>
      <c r="M19" s="30"/>
      <c r="N19" s="30"/>
      <c r="O19" s="30"/>
      <c r="P19" s="30"/>
    </row>
    <row r="20" spans="5:16" ht="12">
      <c r="E20" s="30"/>
      <c r="F20" s="30"/>
      <c r="G20" s="30"/>
      <c r="J20" s="30"/>
      <c r="K20" s="30"/>
      <c r="L20" s="30"/>
      <c r="M20" s="30"/>
      <c r="N20" s="30"/>
      <c r="O20" s="30"/>
      <c r="P20" s="30"/>
    </row>
    <row r="21" spans="5:7" ht="12">
      <c r="E21" s="30"/>
      <c r="F21" s="30"/>
      <c r="G21" s="30"/>
    </row>
    <row r="22" spans="5:7" ht="12">
      <c r="E22" s="30"/>
      <c r="F22" s="30"/>
      <c r="G22" s="30"/>
    </row>
    <row r="23" spans="5:7" ht="12">
      <c r="E23" s="30"/>
      <c r="F23" s="30"/>
      <c r="G23" s="30"/>
    </row>
    <row r="24" spans="5:7" ht="12">
      <c r="E24" s="30"/>
      <c r="F24" s="30"/>
      <c r="G24" s="30"/>
    </row>
    <row r="25" spans="5:7" ht="12">
      <c r="E25" s="30"/>
      <c r="F25" s="30"/>
      <c r="G25" s="30"/>
    </row>
    <row r="27" spans="5:16" ht="12">
      <c r="E27" s="25"/>
      <c r="F27" s="25"/>
      <c r="G27" s="25"/>
      <c r="J27" s="25"/>
      <c r="K27" s="25"/>
      <c r="L27" s="25"/>
      <c r="M27" s="25"/>
      <c r="N27" s="25"/>
      <c r="O27" s="25"/>
      <c r="P27" s="25"/>
    </row>
    <row r="28" spans="5:16" ht="12">
      <c r="E28" s="25"/>
      <c r="F28" s="25"/>
      <c r="G28" s="25"/>
      <c r="J28" s="25"/>
      <c r="K28" s="25"/>
      <c r="L28" s="25"/>
      <c r="M28" s="25"/>
      <c r="N28" s="25"/>
      <c r="O28" s="25"/>
      <c r="P28" s="25"/>
    </row>
    <row r="29" spans="5:16" ht="12">
      <c r="E29" s="25"/>
      <c r="F29" s="25"/>
      <c r="G29" s="25"/>
      <c r="J29" s="25"/>
      <c r="K29" s="25"/>
      <c r="L29" s="25"/>
      <c r="M29" s="25"/>
      <c r="N29" s="25"/>
      <c r="O29" s="25"/>
      <c r="P29" s="25"/>
    </row>
    <row r="30" spans="5:16" ht="12">
      <c r="E30" s="25"/>
      <c r="F30" s="25"/>
      <c r="G30" s="25"/>
      <c r="J30" s="25"/>
      <c r="K30" s="25"/>
      <c r="L30" s="25"/>
      <c r="M30" s="25"/>
      <c r="N30" s="25"/>
      <c r="O30" s="25"/>
      <c r="P30" s="25"/>
    </row>
    <row r="31" spans="5:16" ht="12">
      <c r="E31" s="25"/>
      <c r="F31" s="25"/>
      <c r="G31" s="25"/>
      <c r="J31" s="25"/>
      <c r="K31" s="25"/>
      <c r="L31" s="25"/>
      <c r="M31" s="25"/>
      <c r="N31" s="25"/>
      <c r="O31" s="25"/>
      <c r="P31" s="25"/>
    </row>
    <row r="32" spans="5:7" ht="12">
      <c r="E32" s="25"/>
      <c r="F32" s="25"/>
      <c r="G32" s="25"/>
    </row>
    <row r="33" spans="5:7" ht="12">
      <c r="E33" s="25"/>
      <c r="F33" s="25"/>
      <c r="G33" s="25"/>
    </row>
    <row r="34" spans="5:7" ht="12">
      <c r="E34" s="25"/>
      <c r="F34" s="25"/>
      <c r="G34" s="25"/>
    </row>
    <row r="35" spans="5:7" ht="12">
      <c r="E35" s="25"/>
      <c r="F35" s="25"/>
      <c r="G35" s="25"/>
    </row>
    <row r="36" spans="5:7" ht="12">
      <c r="E36" s="25"/>
      <c r="F36" s="25"/>
      <c r="G36" s="25"/>
    </row>
  </sheetData>
  <printOptions/>
  <pageMargins left="0.7874015748031497" right="0.7874015748031497" top="0.7874015748031497" bottom="0.5905511811023623" header="0" footer="0.3937007874015748"/>
  <pageSetup horizontalDpi="600" verticalDpi="600" orientation="landscape" paperSize="8" r:id="rId2"/>
  <headerFooter alignWithMargins="0">
    <oddHeader>&amp;R&amp;D&amp;T</oddHeader>
    <oddFooter>&amp;R&amp;8&amp;Fー&amp;A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13"/>
  <sheetViews>
    <sheetView zoomScale="75" zoomScaleNormal="75" workbookViewId="0" topLeftCell="A1">
      <pane xSplit="4" ySplit="4" topLeftCell="E5" activePane="bottomRight" state="frozen"/>
      <selection pane="topLeft" activeCell="I30" sqref="I30"/>
      <selection pane="topRight" activeCell="I30" sqref="I30"/>
      <selection pane="bottomLeft" activeCell="I30" sqref="I30"/>
      <selection pane="bottomRight" activeCell="I30" sqref="I30"/>
    </sheetView>
  </sheetViews>
  <sheetFormatPr defaultColWidth="9.00390625" defaultRowHeight="13.5"/>
  <cols>
    <col min="1" max="3" width="4.625" style="3" customWidth="1"/>
    <col min="4" max="4" width="16.625" style="3" customWidth="1"/>
    <col min="5" max="7" width="15.625" style="3" customWidth="1"/>
    <col min="8" max="8" width="4.625" style="3" customWidth="1"/>
    <col min="9" max="9" width="16.625" style="3" customWidth="1"/>
    <col min="10" max="16" width="15.625" style="3" customWidth="1"/>
    <col min="17" max="16384" width="9.00390625" style="3" customWidth="1"/>
  </cols>
  <sheetData>
    <row r="1" ht="18" customHeight="1">
      <c r="B1" s="2" t="s">
        <v>51</v>
      </c>
    </row>
    <row r="2" spans="7:16" ht="13.5" customHeight="1" thickBot="1">
      <c r="G2" s="24"/>
      <c r="J2" s="24"/>
      <c r="K2" s="24"/>
      <c r="L2" s="24"/>
      <c r="M2" s="24"/>
      <c r="N2" s="24"/>
      <c r="P2" s="3" t="s">
        <v>1</v>
      </c>
    </row>
    <row r="3" spans="2:16" ht="13.5" customHeight="1">
      <c r="B3" s="31" t="s">
        <v>2</v>
      </c>
      <c r="C3" s="4"/>
      <c r="D3" s="5" t="s">
        <v>3</v>
      </c>
      <c r="E3" s="6" t="s">
        <v>54</v>
      </c>
      <c r="F3" s="6">
        <v>14</v>
      </c>
      <c r="G3" s="7">
        <v>15</v>
      </c>
      <c r="H3" s="70"/>
      <c r="I3" s="5" t="s">
        <v>3</v>
      </c>
      <c r="J3" s="6" t="s">
        <v>53</v>
      </c>
      <c r="K3" s="6">
        <v>17</v>
      </c>
      <c r="L3" s="6">
        <v>18</v>
      </c>
      <c r="M3" s="6">
        <v>19</v>
      </c>
      <c r="N3" s="6">
        <v>20</v>
      </c>
      <c r="O3" s="6">
        <v>21</v>
      </c>
      <c r="P3" s="42">
        <v>22</v>
      </c>
    </row>
    <row r="4" spans="2:16" ht="13.5" customHeight="1">
      <c r="B4" s="54" t="s">
        <v>4</v>
      </c>
      <c r="C4" s="55" t="s">
        <v>5</v>
      </c>
      <c r="D4" s="56"/>
      <c r="E4" s="57" t="s">
        <v>37</v>
      </c>
      <c r="F4" s="57" t="s">
        <v>38</v>
      </c>
      <c r="G4" s="68" t="s">
        <v>39</v>
      </c>
      <c r="H4" s="71" t="s">
        <v>5</v>
      </c>
      <c r="I4" s="9"/>
      <c r="J4" s="10" t="s">
        <v>40</v>
      </c>
      <c r="K4" s="10" t="s">
        <v>41</v>
      </c>
      <c r="L4" s="10" t="s">
        <v>42</v>
      </c>
      <c r="M4" s="10" t="s">
        <v>43</v>
      </c>
      <c r="N4" s="10" t="s">
        <v>44</v>
      </c>
      <c r="O4" s="10" t="s">
        <v>45</v>
      </c>
      <c r="P4" s="43" t="s">
        <v>46</v>
      </c>
    </row>
    <row r="5" spans="2:16" ht="19.5" customHeight="1">
      <c r="B5" s="46"/>
      <c r="C5" s="58" t="s">
        <v>6</v>
      </c>
      <c r="D5" s="59"/>
      <c r="E5" s="60">
        <v>37000</v>
      </c>
      <c r="F5" s="60">
        <v>50000</v>
      </c>
      <c r="G5" s="69">
        <v>54000</v>
      </c>
      <c r="H5" s="72" t="s">
        <v>6</v>
      </c>
      <c r="I5" s="13"/>
      <c r="J5" s="14">
        <v>59000</v>
      </c>
      <c r="K5" s="14">
        <v>58000</v>
      </c>
      <c r="L5" s="14">
        <v>58000</v>
      </c>
      <c r="M5" s="14">
        <v>63000</v>
      </c>
      <c r="N5" s="14">
        <v>71000</v>
      </c>
      <c r="O5" s="14">
        <v>67000</v>
      </c>
      <c r="P5" s="44">
        <v>70000</v>
      </c>
    </row>
    <row r="6" spans="2:16" ht="19.5" customHeight="1">
      <c r="B6" s="46" t="s">
        <v>35</v>
      </c>
      <c r="C6" s="58" t="s">
        <v>7</v>
      </c>
      <c r="D6" s="59"/>
      <c r="E6" s="60">
        <v>247218</v>
      </c>
      <c r="F6" s="60">
        <v>233390</v>
      </c>
      <c r="G6" s="69">
        <v>213703</v>
      </c>
      <c r="H6" s="73" t="s">
        <v>7</v>
      </c>
      <c r="I6" s="18"/>
      <c r="J6" s="19">
        <v>186475</v>
      </c>
      <c r="K6" s="19">
        <v>170572</v>
      </c>
      <c r="L6" s="19">
        <v>163771</v>
      </c>
      <c r="M6" s="19">
        <v>149296</v>
      </c>
      <c r="N6" s="19">
        <v>135076</v>
      </c>
      <c r="O6" s="19">
        <v>131726</v>
      </c>
      <c r="P6" s="36">
        <v>136775</v>
      </c>
    </row>
    <row r="7" spans="2:16" ht="19.5" customHeight="1">
      <c r="B7" s="46"/>
      <c r="C7" s="62"/>
      <c r="D7" s="63" t="s">
        <v>9</v>
      </c>
      <c r="E7" s="60">
        <v>2000</v>
      </c>
      <c r="F7" s="60">
        <v>1000</v>
      </c>
      <c r="G7" s="69">
        <v>1000</v>
      </c>
      <c r="H7" s="76"/>
      <c r="I7" s="29" t="s">
        <v>47</v>
      </c>
      <c r="J7" s="19">
        <v>175222</v>
      </c>
      <c r="K7" s="19">
        <v>158261</v>
      </c>
      <c r="L7" s="19">
        <v>150176</v>
      </c>
      <c r="M7" s="19">
        <v>138161</v>
      </c>
      <c r="N7" s="19">
        <v>129140</v>
      </c>
      <c r="O7" s="19">
        <v>119942</v>
      </c>
      <c r="P7" s="36">
        <v>122043</v>
      </c>
    </row>
    <row r="8" spans="2:16" ht="19.5" customHeight="1">
      <c r="B8" s="46" t="s">
        <v>36</v>
      </c>
      <c r="C8" s="62"/>
      <c r="D8" s="63" t="s">
        <v>11</v>
      </c>
      <c r="E8" s="60">
        <v>3808</v>
      </c>
      <c r="F8" s="60">
        <v>3276</v>
      </c>
      <c r="G8" s="69">
        <v>2744</v>
      </c>
      <c r="H8" s="74"/>
      <c r="I8" s="1" t="s">
        <v>18</v>
      </c>
      <c r="J8" s="22">
        <v>11252</v>
      </c>
      <c r="K8" s="22">
        <v>12311</v>
      </c>
      <c r="L8" s="22">
        <v>13594</v>
      </c>
      <c r="M8" s="22">
        <v>11134</v>
      </c>
      <c r="N8" s="22">
        <v>5936</v>
      </c>
      <c r="O8" s="22">
        <v>11784</v>
      </c>
      <c r="P8" s="37">
        <v>14732</v>
      </c>
    </row>
    <row r="9" spans="2:16" ht="19.5" customHeight="1" thickBot="1">
      <c r="B9" s="46"/>
      <c r="C9" s="62"/>
      <c r="D9" s="63" t="s">
        <v>13</v>
      </c>
      <c r="E9" s="60">
        <v>2666</v>
      </c>
      <c r="F9" s="60">
        <v>2126</v>
      </c>
      <c r="G9" s="69">
        <v>1586</v>
      </c>
      <c r="H9" s="75" t="s">
        <v>19</v>
      </c>
      <c r="I9" s="39"/>
      <c r="J9" s="40">
        <v>245475</v>
      </c>
      <c r="K9" s="40">
        <v>228572</v>
      </c>
      <c r="L9" s="40">
        <v>221771</v>
      </c>
      <c r="M9" s="40">
        <v>212296</v>
      </c>
      <c r="N9" s="40">
        <v>206076</v>
      </c>
      <c r="O9" s="40">
        <v>198726</v>
      </c>
      <c r="P9" s="41">
        <v>206775</v>
      </c>
    </row>
    <row r="10" spans="2:8" ht="19.5" customHeight="1">
      <c r="B10" s="46" t="s">
        <v>14</v>
      </c>
      <c r="C10" s="62"/>
      <c r="D10" s="63" t="s">
        <v>15</v>
      </c>
      <c r="E10" s="60">
        <v>2000</v>
      </c>
      <c r="F10" s="60">
        <v>2000</v>
      </c>
      <c r="G10" s="61">
        <v>2000</v>
      </c>
      <c r="H10" s="23"/>
    </row>
    <row r="11" spans="2:8" ht="19.5" customHeight="1">
      <c r="B11" s="46"/>
      <c r="C11" s="62"/>
      <c r="D11" s="63" t="s">
        <v>17</v>
      </c>
      <c r="E11" s="60"/>
      <c r="F11" s="60"/>
      <c r="G11" s="61"/>
      <c r="H11" s="23"/>
    </row>
    <row r="12" spans="2:7" ht="19.5" customHeight="1">
      <c r="B12" s="46" t="s">
        <v>16</v>
      </c>
      <c r="C12" s="62"/>
      <c r="D12" s="63" t="s">
        <v>18</v>
      </c>
      <c r="E12" s="60">
        <v>236743</v>
      </c>
      <c r="F12" s="60">
        <v>224987</v>
      </c>
      <c r="G12" s="61">
        <v>206372</v>
      </c>
    </row>
    <row r="13" spans="2:7" ht="19.5" customHeight="1" thickBot="1">
      <c r="B13" s="47"/>
      <c r="C13" s="64" t="s">
        <v>19</v>
      </c>
      <c r="D13" s="65"/>
      <c r="E13" s="66">
        <v>284218</v>
      </c>
      <c r="F13" s="66">
        <v>283390</v>
      </c>
      <c r="G13" s="67">
        <v>267703</v>
      </c>
    </row>
  </sheetData>
  <printOptions/>
  <pageMargins left="0.7874015748031497" right="0.7874015748031497" top="0.7874015748031497" bottom="0.5905511811023623" header="0" footer="0.3937007874015748"/>
  <pageSetup horizontalDpi="600" verticalDpi="600" orientation="landscape" paperSize="8" r:id="rId2"/>
  <headerFooter alignWithMargins="0">
    <oddHeader>&amp;R&amp;D&amp;T</oddHeader>
    <oddFooter>&amp;R&amp;8&amp;Fー&amp;A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35"/>
  <sheetViews>
    <sheetView zoomScale="75" zoomScaleNormal="75" workbookViewId="0" topLeftCell="A1">
      <pane xSplit="4" ySplit="4" topLeftCell="E5" activePane="bottomRight" state="frozen"/>
      <selection pane="topLeft" activeCell="I30" sqref="I30"/>
      <selection pane="topRight" activeCell="I30" sqref="I30"/>
      <selection pane="bottomLeft" activeCell="I30" sqref="I30"/>
      <selection pane="bottomRight" activeCell="I30" sqref="I30"/>
    </sheetView>
  </sheetViews>
  <sheetFormatPr defaultColWidth="9.00390625" defaultRowHeight="13.5"/>
  <cols>
    <col min="1" max="3" width="4.625" style="3" customWidth="1"/>
    <col min="4" max="4" width="16.625" style="3" customWidth="1"/>
    <col min="5" max="7" width="15.625" style="3" customWidth="1"/>
    <col min="8" max="8" width="4.625" style="3" customWidth="1"/>
    <col min="9" max="9" width="16.625" style="3" customWidth="1"/>
    <col min="10" max="16" width="15.625" style="3" customWidth="1"/>
    <col min="17" max="16384" width="9.00390625" style="3" customWidth="1"/>
  </cols>
  <sheetData>
    <row r="1" ht="18" customHeight="1">
      <c r="B1" s="2" t="s">
        <v>51</v>
      </c>
    </row>
    <row r="2" spans="7:16" ht="13.5" customHeight="1" thickBot="1">
      <c r="G2" s="24"/>
      <c r="J2" s="24"/>
      <c r="K2" s="24"/>
      <c r="L2" s="24"/>
      <c r="M2" s="24"/>
      <c r="N2" s="24"/>
      <c r="P2" s="3" t="s">
        <v>1</v>
      </c>
    </row>
    <row r="3" spans="2:16" ht="13.5" customHeight="1">
      <c r="B3" s="31" t="s">
        <v>2</v>
      </c>
      <c r="C3" s="4"/>
      <c r="D3" s="5" t="s">
        <v>3</v>
      </c>
      <c r="E3" s="6" t="s">
        <v>54</v>
      </c>
      <c r="F3" s="6">
        <v>14</v>
      </c>
      <c r="G3" s="7">
        <v>15</v>
      </c>
      <c r="H3" s="70"/>
      <c r="I3" s="5" t="s">
        <v>3</v>
      </c>
      <c r="J3" s="6" t="s">
        <v>53</v>
      </c>
      <c r="K3" s="6">
        <v>17</v>
      </c>
      <c r="L3" s="6">
        <v>18</v>
      </c>
      <c r="M3" s="6">
        <v>19</v>
      </c>
      <c r="N3" s="6">
        <v>20</v>
      </c>
      <c r="O3" s="6">
        <v>21</v>
      </c>
      <c r="P3" s="42">
        <v>22</v>
      </c>
    </row>
    <row r="4" spans="2:16" ht="13.5" customHeight="1">
      <c r="B4" s="32" t="s">
        <v>4</v>
      </c>
      <c r="C4" s="8" t="s">
        <v>5</v>
      </c>
      <c r="D4" s="9"/>
      <c r="E4" s="10" t="s">
        <v>37</v>
      </c>
      <c r="F4" s="10" t="s">
        <v>38</v>
      </c>
      <c r="G4" s="11" t="s">
        <v>39</v>
      </c>
      <c r="H4" s="71" t="s">
        <v>5</v>
      </c>
      <c r="I4" s="9"/>
      <c r="J4" s="10" t="s">
        <v>40</v>
      </c>
      <c r="K4" s="10" t="s">
        <v>41</v>
      </c>
      <c r="L4" s="10" t="s">
        <v>42</v>
      </c>
      <c r="M4" s="10" t="s">
        <v>43</v>
      </c>
      <c r="N4" s="10" t="s">
        <v>44</v>
      </c>
      <c r="O4" s="10" t="s">
        <v>45</v>
      </c>
      <c r="P4" s="43" t="s">
        <v>46</v>
      </c>
    </row>
    <row r="5" spans="2:16" ht="19.5" customHeight="1">
      <c r="B5" s="45"/>
      <c r="C5" s="12" t="s">
        <v>6</v>
      </c>
      <c r="D5" s="13"/>
      <c r="E5" s="14">
        <v>14762962</v>
      </c>
      <c r="F5" s="14">
        <v>14667427</v>
      </c>
      <c r="G5" s="15">
        <v>14188508</v>
      </c>
      <c r="H5" s="72" t="s">
        <v>6</v>
      </c>
      <c r="I5" s="13"/>
      <c r="J5" s="14">
        <v>13398840</v>
      </c>
      <c r="K5" s="14">
        <v>13203584</v>
      </c>
      <c r="L5" s="14">
        <v>12874691</v>
      </c>
      <c r="M5" s="14">
        <v>13186070</v>
      </c>
      <c r="N5" s="14">
        <v>13558882</v>
      </c>
      <c r="O5" s="14">
        <v>13378437</v>
      </c>
      <c r="P5" s="44">
        <v>13292869</v>
      </c>
    </row>
    <row r="6" spans="2:16" ht="19.5" customHeight="1">
      <c r="B6" s="46">
        <v>10</v>
      </c>
      <c r="C6" s="17" t="s">
        <v>7</v>
      </c>
      <c r="D6" s="18"/>
      <c r="E6" s="19">
        <v>12917252</v>
      </c>
      <c r="F6" s="19">
        <v>11621640</v>
      </c>
      <c r="G6" s="20">
        <v>10455977</v>
      </c>
      <c r="H6" s="73" t="s">
        <v>7</v>
      </c>
      <c r="I6" s="18"/>
      <c r="J6" s="19">
        <v>9212068</v>
      </c>
      <c r="K6" s="19">
        <v>8762824</v>
      </c>
      <c r="L6" s="19">
        <v>8171960</v>
      </c>
      <c r="M6" s="19">
        <v>8009239</v>
      </c>
      <c r="N6" s="19">
        <v>8410745</v>
      </c>
      <c r="O6" s="19">
        <v>7618653</v>
      </c>
      <c r="P6" s="36">
        <v>9282331</v>
      </c>
    </row>
    <row r="7" spans="2:16" ht="19.5" customHeight="1">
      <c r="B7" s="46" t="s">
        <v>14</v>
      </c>
      <c r="C7" s="21"/>
      <c r="D7" s="1" t="s">
        <v>9</v>
      </c>
      <c r="E7" s="19">
        <v>1239139</v>
      </c>
      <c r="F7" s="19">
        <v>1164406</v>
      </c>
      <c r="G7" s="20">
        <v>1001138</v>
      </c>
      <c r="H7" s="74"/>
      <c r="I7" s="1" t="s">
        <v>47</v>
      </c>
      <c r="J7" s="19">
        <v>2787846</v>
      </c>
      <c r="K7" s="19">
        <v>2488976</v>
      </c>
      <c r="L7" s="19">
        <v>2207360</v>
      </c>
      <c r="M7" s="19">
        <v>1957529</v>
      </c>
      <c r="N7" s="19">
        <v>1797710</v>
      </c>
      <c r="O7" s="19">
        <v>1635220</v>
      </c>
      <c r="P7" s="36">
        <v>1560668</v>
      </c>
    </row>
    <row r="8" spans="2:16" ht="19.5" customHeight="1">
      <c r="B8" s="46" t="s">
        <v>16</v>
      </c>
      <c r="C8" s="21"/>
      <c r="D8" s="1" t="s">
        <v>11</v>
      </c>
      <c r="E8" s="19">
        <v>668363</v>
      </c>
      <c r="F8" s="19">
        <v>482223</v>
      </c>
      <c r="G8" s="20">
        <v>361007</v>
      </c>
      <c r="H8" s="74"/>
      <c r="I8" s="1" t="s">
        <v>18</v>
      </c>
      <c r="J8" s="22">
        <v>6424217</v>
      </c>
      <c r="K8" s="22">
        <v>6273845</v>
      </c>
      <c r="L8" s="22">
        <v>5964594</v>
      </c>
      <c r="M8" s="22">
        <v>6051703</v>
      </c>
      <c r="N8" s="22">
        <v>6613030</v>
      </c>
      <c r="O8" s="22">
        <v>5982608</v>
      </c>
      <c r="P8" s="37">
        <v>7691657</v>
      </c>
    </row>
    <row r="9" spans="2:16" ht="19.5" customHeight="1" thickBot="1">
      <c r="B9" s="46" t="s">
        <v>31</v>
      </c>
      <c r="C9" s="21"/>
      <c r="D9" s="1" t="s">
        <v>13</v>
      </c>
      <c r="E9" s="19">
        <v>962503</v>
      </c>
      <c r="F9" s="19">
        <v>802354</v>
      </c>
      <c r="G9" s="20">
        <v>651892</v>
      </c>
      <c r="H9" s="75" t="s">
        <v>19</v>
      </c>
      <c r="I9" s="39"/>
      <c r="J9" s="40">
        <v>22610910</v>
      </c>
      <c r="K9" s="40">
        <v>21966409</v>
      </c>
      <c r="L9" s="40">
        <v>21046651</v>
      </c>
      <c r="M9" s="40">
        <v>21195309</v>
      </c>
      <c r="N9" s="40">
        <v>21969627</v>
      </c>
      <c r="O9" s="40">
        <v>20997091</v>
      </c>
      <c r="P9" s="41">
        <v>22575200</v>
      </c>
    </row>
    <row r="10" spans="2:16" ht="19.5" customHeight="1">
      <c r="B10" s="46" t="s">
        <v>32</v>
      </c>
      <c r="C10" s="21"/>
      <c r="D10" s="1" t="s">
        <v>15</v>
      </c>
      <c r="E10" s="19">
        <v>980489</v>
      </c>
      <c r="F10" s="19">
        <v>954358</v>
      </c>
      <c r="G10" s="36">
        <v>819079</v>
      </c>
      <c r="H10" s="23"/>
      <c r="J10" s="23"/>
      <c r="K10" s="23"/>
      <c r="L10" s="23"/>
      <c r="M10" s="23"/>
      <c r="N10" s="23"/>
      <c r="O10" s="23"/>
      <c r="P10" s="23"/>
    </row>
    <row r="11" spans="2:8" ht="19.5" customHeight="1">
      <c r="B11" s="46" t="s">
        <v>33</v>
      </c>
      <c r="C11" s="21"/>
      <c r="D11" s="1" t="s">
        <v>17</v>
      </c>
      <c r="E11" s="19">
        <v>3489655</v>
      </c>
      <c r="F11" s="19">
        <v>3157634</v>
      </c>
      <c r="G11" s="36">
        <v>2879541</v>
      </c>
      <c r="H11" s="23"/>
    </row>
    <row r="12" spans="2:7" ht="19.5" customHeight="1">
      <c r="B12" s="46" t="s">
        <v>34</v>
      </c>
      <c r="C12" s="21"/>
      <c r="D12" s="1" t="s">
        <v>18</v>
      </c>
      <c r="E12" s="22">
        <v>5577094</v>
      </c>
      <c r="F12" s="22">
        <v>5060653</v>
      </c>
      <c r="G12" s="37">
        <v>4743309</v>
      </c>
    </row>
    <row r="13" spans="2:7" ht="19.5" customHeight="1" thickBot="1">
      <c r="B13" s="47"/>
      <c r="C13" s="38" t="s">
        <v>19</v>
      </c>
      <c r="D13" s="39"/>
      <c r="E13" s="40">
        <v>27680218</v>
      </c>
      <c r="F13" s="40">
        <v>26289068</v>
      </c>
      <c r="G13" s="41">
        <v>24644487</v>
      </c>
    </row>
    <row r="16" spans="5:16" ht="12">
      <c r="E16" s="26"/>
      <c r="F16" s="26"/>
      <c r="G16" s="26"/>
      <c r="J16" s="26"/>
      <c r="K16" s="26"/>
      <c r="L16" s="26"/>
      <c r="M16" s="26"/>
      <c r="N16" s="26"/>
      <c r="O16" s="26"/>
      <c r="P16" s="26"/>
    </row>
    <row r="17" spans="5:16" ht="12">
      <c r="E17" s="26"/>
      <c r="F17" s="26"/>
      <c r="G17" s="26"/>
      <c r="J17" s="26"/>
      <c r="K17" s="26"/>
      <c r="L17" s="26"/>
      <c r="M17" s="26"/>
      <c r="N17" s="26"/>
      <c r="O17" s="26"/>
      <c r="P17" s="26"/>
    </row>
    <row r="18" spans="5:16" ht="12">
      <c r="E18" s="26"/>
      <c r="F18" s="26"/>
      <c r="G18" s="26"/>
      <c r="J18" s="26"/>
      <c r="K18" s="26"/>
      <c r="L18" s="26"/>
      <c r="M18" s="26"/>
      <c r="N18" s="26"/>
      <c r="O18" s="26"/>
      <c r="P18" s="26"/>
    </row>
    <row r="19" spans="5:16" ht="12">
      <c r="E19" s="26"/>
      <c r="F19" s="26"/>
      <c r="G19" s="26"/>
      <c r="J19" s="26"/>
      <c r="K19" s="26"/>
      <c r="L19" s="26"/>
      <c r="M19" s="26"/>
      <c r="N19" s="26"/>
      <c r="O19" s="26"/>
      <c r="P19" s="26"/>
    </row>
    <row r="20" spans="5:16" ht="12">
      <c r="E20" s="26"/>
      <c r="F20" s="26"/>
      <c r="G20" s="26"/>
      <c r="J20" s="26"/>
      <c r="K20" s="26"/>
      <c r="L20" s="26"/>
      <c r="M20" s="26"/>
      <c r="N20" s="26"/>
      <c r="O20" s="26"/>
      <c r="P20" s="26"/>
    </row>
    <row r="21" spans="5:7" ht="12">
      <c r="E21" s="26"/>
      <c r="F21" s="26"/>
      <c r="G21" s="26"/>
    </row>
    <row r="22" spans="5:7" ht="12">
      <c r="E22" s="26"/>
      <c r="F22" s="26"/>
      <c r="G22" s="26"/>
    </row>
    <row r="23" spans="5:7" ht="12">
      <c r="E23" s="26"/>
      <c r="F23" s="26"/>
      <c r="G23" s="26"/>
    </row>
    <row r="24" spans="5:7" ht="12">
      <c r="E24" s="26"/>
      <c r="F24" s="26"/>
      <c r="G24" s="26"/>
    </row>
    <row r="27" spans="5:16" ht="12">
      <c r="E27" s="25"/>
      <c r="F27" s="25"/>
      <c r="G27" s="25"/>
      <c r="J27" s="25"/>
      <c r="K27" s="25"/>
      <c r="L27" s="25"/>
      <c r="M27" s="25"/>
      <c r="N27" s="25"/>
      <c r="O27" s="25"/>
      <c r="P27" s="25"/>
    </row>
    <row r="28" spans="5:16" ht="12">
      <c r="E28" s="25"/>
      <c r="F28" s="25"/>
      <c r="G28" s="25"/>
      <c r="J28" s="25"/>
      <c r="K28" s="25"/>
      <c r="L28" s="25"/>
      <c r="M28" s="25"/>
      <c r="N28" s="25"/>
      <c r="O28" s="25"/>
      <c r="P28" s="25"/>
    </row>
    <row r="29" spans="5:16" ht="12">
      <c r="E29" s="25"/>
      <c r="F29" s="25"/>
      <c r="G29" s="25"/>
      <c r="J29" s="25"/>
      <c r="K29" s="25"/>
      <c r="L29" s="25"/>
      <c r="M29" s="25"/>
      <c r="N29" s="25"/>
      <c r="O29" s="25"/>
      <c r="P29" s="25"/>
    </row>
    <row r="30" spans="5:16" ht="12">
      <c r="E30" s="25"/>
      <c r="F30" s="25"/>
      <c r="G30" s="25"/>
      <c r="J30" s="25"/>
      <c r="K30" s="25"/>
      <c r="L30" s="25"/>
      <c r="M30" s="25"/>
      <c r="N30" s="25"/>
      <c r="O30" s="25"/>
      <c r="P30" s="25"/>
    </row>
    <row r="31" spans="5:16" ht="12">
      <c r="E31" s="25"/>
      <c r="F31" s="25"/>
      <c r="G31" s="25"/>
      <c r="J31" s="25"/>
      <c r="K31" s="25"/>
      <c r="L31" s="25"/>
      <c r="M31" s="25"/>
      <c r="N31" s="25"/>
      <c r="O31" s="25"/>
      <c r="P31" s="25"/>
    </row>
    <row r="32" spans="5:7" ht="12">
      <c r="E32" s="25"/>
      <c r="F32" s="25"/>
      <c r="G32" s="25"/>
    </row>
    <row r="33" spans="5:7" ht="12">
      <c r="E33" s="25"/>
      <c r="F33" s="25"/>
      <c r="G33" s="25"/>
    </row>
    <row r="34" spans="5:7" ht="12">
      <c r="E34" s="25"/>
      <c r="F34" s="25"/>
      <c r="G34" s="25"/>
    </row>
    <row r="35" spans="5:7" ht="12">
      <c r="E35" s="25"/>
      <c r="F35" s="25"/>
      <c r="G35" s="25"/>
    </row>
  </sheetData>
  <printOptions/>
  <pageMargins left="0.7874015748031497" right="0.7874015748031497" top="0.7874015748031497" bottom="0.5905511811023623" header="0" footer="0.3937007874015748"/>
  <pageSetup horizontalDpi="600" verticalDpi="600" orientation="landscape" paperSize="8" r:id="rId2"/>
  <headerFooter alignWithMargins="0">
    <oddHeader>&amp;R&amp;D&amp;T</oddHeader>
    <oddFooter>&amp;R&amp;8&amp;Fー&amp;A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3"/>
  <sheetViews>
    <sheetView zoomScale="75" zoomScaleNormal="75" workbookViewId="0" topLeftCell="A1">
      <pane xSplit="4" ySplit="4" topLeftCell="E5" activePane="bottomRight" state="frozen"/>
      <selection pane="topLeft" activeCell="I30" sqref="I30"/>
      <selection pane="topRight" activeCell="I30" sqref="I30"/>
      <selection pane="bottomLeft" activeCell="I30" sqref="I30"/>
      <selection pane="bottomRight" activeCell="B42" sqref="B42"/>
    </sheetView>
  </sheetViews>
  <sheetFormatPr defaultColWidth="9.00390625" defaultRowHeight="13.5"/>
  <cols>
    <col min="1" max="3" width="4.625" style="3" customWidth="1"/>
    <col min="4" max="4" width="16.625" style="3" customWidth="1"/>
    <col min="5" max="7" width="15.875" style="3" customWidth="1"/>
    <col min="8" max="8" width="4.625" style="3" customWidth="1"/>
    <col min="9" max="16" width="16.00390625" style="3" customWidth="1"/>
    <col min="17" max="16384" width="9.00390625" style="3" customWidth="1"/>
  </cols>
  <sheetData>
    <row r="1" ht="18" customHeight="1">
      <c r="B1" s="2" t="s">
        <v>52</v>
      </c>
    </row>
    <row r="2" ht="13.5" customHeight="1" thickBot="1">
      <c r="P2" s="3" t="s">
        <v>1</v>
      </c>
    </row>
    <row r="3" spans="2:16" ht="13.5" customHeight="1">
      <c r="B3" s="31" t="s">
        <v>2</v>
      </c>
      <c r="C3" s="4"/>
      <c r="D3" s="5" t="s">
        <v>3</v>
      </c>
      <c r="E3" s="6" t="s">
        <v>54</v>
      </c>
      <c r="F3" s="6">
        <v>14</v>
      </c>
      <c r="G3" s="7">
        <v>15</v>
      </c>
      <c r="H3" s="70"/>
      <c r="I3" s="5" t="s">
        <v>3</v>
      </c>
      <c r="J3" s="6" t="s">
        <v>53</v>
      </c>
      <c r="K3" s="6">
        <v>17</v>
      </c>
      <c r="L3" s="6">
        <v>18</v>
      </c>
      <c r="M3" s="6">
        <v>19</v>
      </c>
      <c r="N3" s="6">
        <v>20</v>
      </c>
      <c r="O3" s="6">
        <v>21</v>
      </c>
      <c r="P3" s="42">
        <v>22</v>
      </c>
    </row>
    <row r="4" spans="2:16" ht="13.5" customHeight="1">
      <c r="B4" s="32" t="s">
        <v>4</v>
      </c>
      <c r="C4" s="8" t="s">
        <v>5</v>
      </c>
      <c r="D4" s="9"/>
      <c r="E4" s="10" t="s">
        <v>37</v>
      </c>
      <c r="F4" s="10" t="s">
        <v>38</v>
      </c>
      <c r="G4" s="11" t="s">
        <v>39</v>
      </c>
      <c r="H4" s="71" t="s">
        <v>5</v>
      </c>
      <c r="I4" s="9"/>
      <c r="J4" s="10" t="s">
        <v>40</v>
      </c>
      <c r="K4" s="10" t="s">
        <v>41</v>
      </c>
      <c r="L4" s="10" t="s">
        <v>42</v>
      </c>
      <c r="M4" s="10" t="s">
        <v>43</v>
      </c>
      <c r="N4" s="10" t="s">
        <v>44</v>
      </c>
      <c r="O4" s="10" t="s">
        <v>45</v>
      </c>
      <c r="P4" s="43" t="s">
        <v>46</v>
      </c>
    </row>
    <row r="5" spans="2:16" ht="19.5" customHeight="1">
      <c r="B5" s="45"/>
      <c r="C5" s="12" t="s">
        <v>6</v>
      </c>
      <c r="D5" s="13"/>
      <c r="E5" s="14">
        <v>1408320</v>
      </c>
      <c r="F5" s="14">
        <v>1300000</v>
      </c>
      <c r="G5" s="15">
        <v>1260000</v>
      </c>
      <c r="H5" s="72" t="s">
        <v>6</v>
      </c>
      <c r="I5" s="13"/>
      <c r="J5" s="14">
        <v>1228421</v>
      </c>
      <c r="K5" s="14">
        <v>1268521</v>
      </c>
      <c r="L5" s="14">
        <v>1320521</v>
      </c>
      <c r="M5" s="14">
        <v>1260971</v>
      </c>
      <c r="N5" s="14">
        <v>1300971</v>
      </c>
      <c r="O5" s="14">
        <v>1310971</v>
      </c>
      <c r="P5" s="44">
        <v>1302971</v>
      </c>
    </row>
    <row r="6" spans="2:16" ht="19.5" customHeight="1">
      <c r="B6" s="46" t="s">
        <v>20</v>
      </c>
      <c r="C6" s="17" t="s">
        <v>7</v>
      </c>
      <c r="D6" s="18"/>
      <c r="E6" s="19">
        <v>998858</v>
      </c>
      <c r="F6" s="19">
        <v>998929</v>
      </c>
      <c r="G6" s="20">
        <v>926845</v>
      </c>
      <c r="H6" s="73" t="s">
        <v>7</v>
      </c>
      <c r="I6" s="18"/>
      <c r="J6" s="19">
        <v>820461</v>
      </c>
      <c r="K6" s="19">
        <v>846403</v>
      </c>
      <c r="L6" s="19">
        <v>764788</v>
      </c>
      <c r="M6" s="19">
        <v>754548</v>
      </c>
      <c r="N6" s="19">
        <v>766969</v>
      </c>
      <c r="O6" s="19">
        <v>692535</v>
      </c>
      <c r="P6" s="36">
        <v>707251</v>
      </c>
    </row>
    <row r="7" spans="2:16" ht="19.5" customHeight="1">
      <c r="B7" s="46"/>
      <c r="C7" s="21"/>
      <c r="D7" s="1" t="s">
        <v>9</v>
      </c>
      <c r="E7" s="19">
        <v>130000</v>
      </c>
      <c r="F7" s="19">
        <v>120000</v>
      </c>
      <c r="G7" s="20">
        <v>57120</v>
      </c>
      <c r="H7" s="74"/>
      <c r="I7" s="1" t="s">
        <v>48</v>
      </c>
      <c r="J7" s="19">
        <v>307270</v>
      </c>
      <c r="K7" s="19">
        <v>283561</v>
      </c>
      <c r="L7" s="19">
        <v>257838</v>
      </c>
      <c r="M7" s="19">
        <v>232964</v>
      </c>
      <c r="N7" s="19">
        <v>205299</v>
      </c>
      <c r="O7" s="19">
        <v>183413</v>
      </c>
      <c r="P7" s="36">
        <v>189046</v>
      </c>
    </row>
    <row r="8" spans="2:16" ht="19.5" customHeight="1">
      <c r="B8" s="46" t="s">
        <v>8</v>
      </c>
      <c r="C8" s="21"/>
      <c r="D8" s="1" t="s">
        <v>11</v>
      </c>
      <c r="E8" s="19">
        <v>49219</v>
      </c>
      <c r="F8" s="19">
        <v>40386</v>
      </c>
      <c r="G8" s="20">
        <v>34843</v>
      </c>
      <c r="H8" s="74"/>
      <c r="I8" s="1" t="s">
        <v>18</v>
      </c>
      <c r="J8" s="22">
        <v>513190</v>
      </c>
      <c r="K8" s="22">
        <v>562841</v>
      </c>
      <c r="L8" s="22">
        <v>506949</v>
      </c>
      <c r="M8" s="22">
        <v>521583</v>
      </c>
      <c r="N8" s="22">
        <v>561670</v>
      </c>
      <c r="O8" s="22">
        <v>509121</v>
      </c>
      <c r="P8" s="37">
        <v>518204</v>
      </c>
    </row>
    <row r="9" spans="2:16" ht="19.5" customHeight="1" thickBot="1">
      <c r="B9" s="46"/>
      <c r="C9" s="21"/>
      <c r="D9" s="1" t="s">
        <v>13</v>
      </c>
      <c r="E9" s="19">
        <v>52275</v>
      </c>
      <c r="F9" s="19">
        <v>43413</v>
      </c>
      <c r="G9" s="20">
        <v>34541</v>
      </c>
      <c r="H9" s="75" t="s">
        <v>19</v>
      </c>
      <c r="I9" s="39"/>
      <c r="J9" s="40">
        <v>2048882</v>
      </c>
      <c r="K9" s="40">
        <v>2114924</v>
      </c>
      <c r="L9" s="40">
        <v>2085309</v>
      </c>
      <c r="M9" s="40">
        <v>2015519</v>
      </c>
      <c r="N9" s="40">
        <v>2067940</v>
      </c>
      <c r="O9" s="40">
        <v>2003506</v>
      </c>
      <c r="P9" s="41">
        <v>2010222</v>
      </c>
    </row>
    <row r="10" spans="2:16" ht="19.5" customHeight="1">
      <c r="B10" s="46" t="s">
        <v>14</v>
      </c>
      <c r="C10" s="21"/>
      <c r="D10" s="1" t="s">
        <v>15</v>
      </c>
      <c r="E10" s="19">
        <v>81558</v>
      </c>
      <c r="F10" s="19">
        <v>71523</v>
      </c>
      <c r="G10" s="36">
        <v>61227</v>
      </c>
      <c r="H10" s="23"/>
      <c r="I10" s="23"/>
      <c r="J10" s="23"/>
      <c r="K10" s="23"/>
      <c r="L10" s="23"/>
      <c r="M10" s="23"/>
      <c r="N10" s="23"/>
      <c r="O10" s="23"/>
      <c r="P10" s="23"/>
    </row>
    <row r="11" spans="2:8" ht="19.5" customHeight="1">
      <c r="B11" s="46"/>
      <c r="C11" s="21"/>
      <c r="D11" s="1" t="s">
        <v>17</v>
      </c>
      <c r="E11" s="19">
        <v>401527</v>
      </c>
      <c r="F11" s="19">
        <v>377967</v>
      </c>
      <c r="G11" s="36">
        <v>343124</v>
      </c>
      <c r="H11" s="23"/>
    </row>
    <row r="12" spans="2:7" ht="19.5" customHeight="1">
      <c r="B12" s="46" t="s">
        <v>16</v>
      </c>
      <c r="C12" s="21"/>
      <c r="D12" s="1" t="s">
        <v>18</v>
      </c>
      <c r="E12" s="22">
        <v>284278</v>
      </c>
      <c r="F12" s="22">
        <v>345639</v>
      </c>
      <c r="G12" s="37">
        <v>395989</v>
      </c>
    </row>
    <row r="13" spans="2:7" ht="19.5" customHeight="1" thickBot="1">
      <c r="B13" s="47"/>
      <c r="C13" s="38" t="s">
        <v>19</v>
      </c>
      <c r="D13" s="39"/>
      <c r="E13" s="40">
        <v>2407178</v>
      </c>
      <c r="F13" s="40">
        <v>2298929</v>
      </c>
      <c r="G13" s="41">
        <v>2186845</v>
      </c>
    </row>
  </sheetData>
  <printOptions/>
  <pageMargins left="0.7874015748031497" right="0.7874015748031497" top="0.7874015748031497" bottom="0.5905511811023623" header="0" footer="0.3937007874015748"/>
  <pageSetup horizontalDpi="600" verticalDpi="600" orientation="landscape" paperSize="8" r:id="rId2"/>
  <headerFooter alignWithMargins="0">
    <oddHeader>&amp;R&amp;D&amp;T</oddHeader>
    <oddFooter>&amp;R&amp;8&amp;Fー&amp;A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3"/>
  <sheetViews>
    <sheetView tabSelected="1" zoomScale="75" zoomScaleNormal="75" workbookViewId="0" topLeftCell="A1">
      <pane xSplit="4" ySplit="4" topLeftCell="E5" activePane="bottomRight" state="frozen"/>
      <selection pane="topLeft" activeCell="I30" sqref="I30"/>
      <selection pane="topRight" activeCell="I30" sqref="I30"/>
      <selection pane="bottomLeft" activeCell="I30" sqref="I30"/>
      <selection pane="bottomRight" activeCell="E20" sqref="E20"/>
    </sheetView>
  </sheetViews>
  <sheetFormatPr defaultColWidth="9.00390625" defaultRowHeight="13.5"/>
  <cols>
    <col min="1" max="3" width="4.625" style="3" customWidth="1"/>
    <col min="4" max="4" width="16.625" style="3" customWidth="1"/>
    <col min="5" max="7" width="15.875" style="3" customWidth="1"/>
    <col min="8" max="8" width="4.625" style="3" customWidth="1"/>
    <col min="9" max="16" width="16.00390625" style="3" customWidth="1"/>
    <col min="17" max="16384" width="9.00390625" style="3" customWidth="1"/>
  </cols>
  <sheetData>
    <row r="1" ht="18" customHeight="1">
      <c r="B1" s="2" t="s">
        <v>52</v>
      </c>
    </row>
    <row r="2" ht="13.5" customHeight="1" thickBot="1">
      <c r="P2" s="3" t="s">
        <v>1</v>
      </c>
    </row>
    <row r="3" spans="2:16" ht="13.5" customHeight="1">
      <c r="B3" s="31" t="s">
        <v>2</v>
      </c>
      <c r="C3" s="4"/>
      <c r="D3" s="5" t="s">
        <v>3</v>
      </c>
      <c r="E3" s="6" t="s">
        <v>54</v>
      </c>
      <c r="F3" s="6">
        <v>14</v>
      </c>
      <c r="G3" s="7">
        <v>15</v>
      </c>
      <c r="H3" s="70"/>
      <c r="I3" s="5" t="s">
        <v>3</v>
      </c>
      <c r="J3" s="6" t="s">
        <v>53</v>
      </c>
      <c r="K3" s="6">
        <v>17</v>
      </c>
      <c r="L3" s="6">
        <v>18</v>
      </c>
      <c r="M3" s="6">
        <v>19</v>
      </c>
      <c r="N3" s="6">
        <v>20</v>
      </c>
      <c r="O3" s="6">
        <v>21</v>
      </c>
      <c r="P3" s="42">
        <v>22</v>
      </c>
    </row>
    <row r="4" spans="2:16" ht="13.5" customHeight="1">
      <c r="B4" s="32" t="s">
        <v>4</v>
      </c>
      <c r="C4" s="8" t="s">
        <v>5</v>
      </c>
      <c r="D4" s="9"/>
      <c r="E4" s="10" t="s">
        <v>37</v>
      </c>
      <c r="F4" s="10" t="s">
        <v>38</v>
      </c>
      <c r="G4" s="11" t="s">
        <v>39</v>
      </c>
      <c r="H4" s="71" t="s">
        <v>5</v>
      </c>
      <c r="I4" s="9"/>
      <c r="J4" s="10" t="s">
        <v>40</v>
      </c>
      <c r="K4" s="10" t="s">
        <v>41</v>
      </c>
      <c r="L4" s="10" t="s">
        <v>42</v>
      </c>
      <c r="M4" s="10" t="s">
        <v>43</v>
      </c>
      <c r="N4" s="10" t="s">
        <v>44</v>
      </c>
      <c r="O4" s="10" t="s">
        <v>45</v>
      </c>
      <c r="P4" s="43" t="s">
        <v>46</v>
      </c>
    </row>
    <row r="5" spans="2:16" ht="19.5" customHeight="1">
      <c r="B5" s="45"/>
      <c r="C5" s="12" t="s">
        <v>6</v>
      </c>
      <c r="D5" s="13"/>
      <c r="E5" s="14">
        <v>5487093</v>
      </c>
      <c r="F5" s="14">
        <v>5577353</v>
      </c>
      <c r="G5" s="15">
        <v>5650262</v>
      </c>
      <c r="H5" s="72" t="s">
        <v>6</v>
      </c>
      <c r="I5" s="13"/>
      <c r="J5" s="14">
        <v>5776562</v>
      </c>
      <c r="K5" s="14">
        <v>5621162</v>
      </c>
      <c r="L5" s="14">
        <v>5222121</v>
      </c>
      <c r="M5" s="14">
        <v>5280021</v>
      </c>
      <c r="N5" s="14">
        <v>5354521</v>
      </c>
      <c r="O5" s="14">
        <v>5168921</v>
      </c>
      <c r="P5" s="44">
        <v>4973921</v>
      </c>
    </row>
    <row r="6" spans="2:16" ht="19.5" customHeight="1">
      <c r="B6" s="46" t="s">
        <v>20</v>
      </c>
      <c r="C6" s="17" t="s">
        <v>7</v>
      </c>
      <c r="D6" s="18"/>
      <c r="E6" s="19">
        <v>3938056</v>
      </c>
      <c r="F6" s="19">
        <v>3392733</v>
      </c>
      <c r="G6" s="20">
        <v>2934978</v>
      </c>
      <c r="H6" s="73" t="s">
        <v>7</v>
      </c>
      <c r="I6" s="18"/>
      <c r="J6" s="19">
        <v>2132379</v>
      </c>
      <c r="K6" s="19">
        <v>2008703</v>
      </c>
      <c r="L6" s="19">
        <v>1961103</v>
      </c>
      <c r="M6" s="19">
        <v>2200000</v>
      </c>
      <c r="N6" s="19">
        <v>2394416</v>
      </c>
      <c r="O6" s="19">
        <v>2215276</v>
      </c>
      <c r="P6" s="36">
        <v>3929982</v>
      </c>
    </row>
    <row r="7" spans="2:16" ht="19.5" customHeight="1">
      <c r="B7" s="46"/>
      <c r="C7" s="21"/>
      <c r="D7" s="1" t="s">
        <v>9</v>
      </c>
      <c r="E7" s="19" t="s">
        <v>50</v>
      </c>
      <c r="F7" s="19" t="s">
        <v>50</v>
      </c>
      <c r="G7" s="20" t="s">
        <v>50</v>
      </c>
      <c r="H7" s="74"/>
      <c r="I7" s="1" t="s">
        <v>48</v>
      </c>
      <c r="J7" s="19">
        <v>745456</v>
      </c>
      <c r="K7" s="19">
        <v>666777</v>
      </c>
      <c r="L7" s="19">
        <v>582997</v>
      </c>
      <c r="M7" s="19">
        <v>498531</v>
      </c>
      <c r="N7" s="19">
        <v>453840</v>
      </c>
      <c r="O7" s="19">
        <v>403126</v>
      </c>
      <c r="P7" s="36">
        <v>336041</v>
      </c>
    </row>
    <row r="8" spans="2:16" ht="19.5" customHeight="1">
      <c r="B8" s="46" t="s">
        <v>21</v>
      </c>
      <c r="C8" s="21"/>
      <c r="D8" s="1" t="s">
        <v>11</v>
      </c>
      <c r="E8" s="19">
        <v>236637</v>
      </c>
      <c r="F8" s="19">
        <v>181755</v>
      </c>
      <c r="G8" s="20">
        <v>102706</v>
      </c>
      <c r="H8" s="74"/>
      <c r="I8" s="1" t="s">
        <v>18</v>
      </c>
      <c r="J8" s="22">
        <v>1386923</v>
      </c>
      <c r="K8" s="22">
        <v>1341926</v>
      </c>
      <c r="L8" s="22">
        <v>1378106</v>
      </c>
      <c r="M8" s="22">
        <v>1701469</v>
      </c>
      <c r="N8" s="22">
        <v>1940576</v>
      </c>
      <c r="O8" s="22">
        <v>1812150</v>
      </c>
      <c r="P8" s="37">
        <v>3563941</v>
      </c>
    </row>
    <row r="9" spans="2:16" ht="19.5" customHeight="1" thickBot="1">
      <c r="B9" s="46"/>
      <c r="C9" s="21"/>
      <c r="D9" s="1" t="s">
        <v>13</v>
      </c>
      <c r="E9" s="19">
        <v>355399</v>
      </c>
      <c r="F9" s="19">
        <v>262751</v>
      </c>
      <c r="G9" s="20">
        <v>201742</v>
      </c>
      <c r="H9" s="75" t="s">
        <v>19</v>
      </c>
      <c r="I9" s="39"/>
      <c r="J9" s="40">
        <v>7908942</v>
      </c>
      <c r="K9" s="40">
        <v>7629865</v>
      </c>
      <c r="L9" s="40">
        <v>7183224</v>
      </c>
      <c r="M9" s="40">
        <v>7480021</v>
      </c>
      <c r="N9" s="40">
        <v>7748937</v>
      </c>
      <c r="O9" s="40">
        <v>7384197</v>
      </c>
      <c r="P9" s="41">
        <v>8903903</v>
      </c>
    </row>
    <row r="10" spans="2:16" ht="19.5" customHeight="1">
      <c r="B10" s="46" t="s">
        <v>14</v>
      </c>
      <c r="C10" s="21"/>
      <c r="D10" s="1" t="s">
        <v>15</v>
      </c>
      <c r="E10" s="19">
        <v>361989</v>
      </c>
      <c r="F10" s="19">
        <v>282459</v>
      </c>
      <c r="G10" s="36">
        <v>206615</v>
      </c>
      <c r="H10" s="23"/>
      <c r="I10" s="23"/>
      <c r="J10" s="23"/>
      <c r="K10" s="23"/>
      <c r="L10" s="23"/>
      <c r="M10" s="23"/>
      <c r="N10" s="23"/>
      <c r="O10" s="23"/>
      <c r="P10" s="23"/>
    </row>
    <row r="11" spans="2:8" ht="19.5" customHeight="1">
      <c r="B11" s="46"/>
      <c r="C11" s="21"/>
      <c r="D11" s="1" t="s">
        <v>17</v>
      </c>
      <c r="E11" s="19">
        <v>915194</v>
      </c>
      <c r="F11" s="19">
        <v>833002</v>
      </c>
      <c r="G11" s="36">
        <v>789504</v>
      </c>
      <c r="H11" s="23"/>
    </row>
    <row r="12" spans="2:7" ht="19.5" customHeight="1">
      <c r="B12" s="46" t="s">
        <v>16</v>
      </c>
      <c r="C12" s="21"/>
      <c r="D12" s="1" t="s">
        <v>18</v>
      </c>
      <c r="E12" s="22">
        <v>2068835</v>
      </c>
      <c r="F12" s="22">
        <v>1832764</v>
      </c>
      <c r="G12" s="37">
        <v>1634410</v>
      </c>
    </row>
    <row r="13" spans="2:7" ht="19.5" customHeight="1" thickBot="1">
      <c r="B13" s="47"/>
      <c r="C13" s="38" t="s">
        <v>19</v>
      </c>
      <c r="D13" s="39"/>
      <c r="E13" s="40">
        <v>9425150</v>
      </c>
      <c r="F13" s="40">
        <v>8970086</v>
      </c>
      <c r="G13" s="41">
        <v>8585241</v>
      </c>
    </row>
  </sheetData>
  <printOptions/>
  <pageMargins left="0.7874015748031497" right="0.7874015748031497" top="0.7874015748031497" bottom="0.5905511811023623" header="0" footer="0.3937007874015748"/>
  <pageSetup horizontalDpi="600" verticalDpi="600" orientation="landscape" paperSize="8" r:id="rId2"/>
  <headerFooter alignWithMargins="0">
    <oddHeader>&amp;R&amp;D&amp;T</oddHeader>
    <oddFooter>&amp;R&amp;8&amp;Fー&amp;A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3"/>
  <sheetViews>
    <sheetView zoomScale="75" zoomScaleNormal="75" workbookViewId="0" topLeftCell="A1">
      <pane xSplit="4" ySplit="4" topLeftCell="E5" activePane="bottomRight" state="frozen"/>
      <selection pane="topLeft" activeCell="I30" sqref="I30"/>
      <selection pane="topRight" activeCell="I30" sqref="I30"/>
      <selection pane="bottomLeft" activeCell="I30" sqref="I30"/>
      <selection pane="bottomRight" activeCell="I30" sqref="I30"/>
    </sheetView>
  </sheetViews>
  <sheetFormatPr defaultColWidth="9.00390625" defaultRowHeight="13.5"/>
  <cols>
    <col min="1" max="3" width="4.625" style="3" customWidth="1"/>
    <col min="4" max="4" width="16.625" style="3" customWidth="1"/>
    <col min="5" max="7" width="15.875" style="3" customWidth="1"/>
    <col min="8" max="8" width="4.625" style="3" customWidth="1"/>
    <col min="9" max="16" width="16.00390625" style="3" customWidth="1"/>
    <col min="17" max="16384" width="9.00390625" style="3" customWidth="1"/>
  </cols>
  <sheetData>
    <row r="1" ht="18" customHeight="1">
      <c r="B1" s="2" t="s">
        <v>52</v>
      </c>
    </row>
    <row r="2" ht="13.5" customHeight="1" thickBot="1">
      <c r="P2" s="3" t="s">
        <v>1</v>
      </c>
    </row>
    <row r="3" spans="2:16" ht="13.5" customHeight="1">
      <c r="B3" s="31" t="s">
        <v>2</v>
      </c>
      <c r="C3" s="4"/>
      <c r="D3" s="5" t="s">
        <v>3</v>
      </c>
      <c r="E3" s="6" t="s">
        <v>54</v>
      </c>
      <c r="F3" s="6">
        <v>14</v>
      </c>
      <c r="G3" s="42">
        <v>15</v>
      </c>
      <c r="H3" s="48"/>
      <c r="I3" s="5" t="s">
        <v>3</v>
      </c>
      <c r="J3" s="6" t="s">
        <v>53</v>
      </c>
      <c r="K3" s="6">
        <v>17</v>
      </c>
      <c r="L3" s="6">
        <v>18</v>
      </c>
      <c r="M3" s="6">
        <v>19</v>
      </c>
      <c r="N3" s="6">
        <v>20</v>
      </c>
      <c r="O3" s="6">
        <v>21</v>
      </c>
      <c r="P3" s="42">
        <v>22</v>
      </c>
    </row>
    <row r="4" spans="2:16" ht="13.5" customHeight="1">
      <c r="B4" s="32" t="s">
        <v>4</v>
      </c>
      <c r="C4" s="8" t="s">
        <v>5</v>
      </c>
      <c r="D4" s="9"/>
      <c r="E4" s="10" t="s">
        <v>37</v>
      </c>
      <c r="F4" s="10" t="s">
        <v>38</v>
      </c>
      <c r="G4" s="43" t="s">
        <v>39</v>
      </c>
      <c r="H4" s="49" t="s">
        <v>5</v>
      </c>
      <c r="I4" s="9"/>
      <c r="J4" s="10" t="s">
        <v>40</v>
      </c>
      <c r="K4" s="10" t="s">
        <v>41</v>
      </c>
      <c r="L4" s="10" t="s">
        <v>42</v>
      </c>
      <c r="M4" s="10" t="s">
        <v>43</v>
      </c>
      <c r="N4" s="10" t="s">
        <v>44</v>
      </c>
      <c r="O4" s="10" t="s">
        <v>45</v>
      </c>
      <c r="P4" s="43" t="s">
        <v>46</v>
      </c>
    </row>
    <row r="5" spans="2:16" ht="19.5" customHeight="1">
      <c r="B5" s="45"/>
      <c r="C5" s="12" t="s">
        <v>6</v>
      </c>
      <c r="D5" s="13"/>
      <c r="E5" s="14">
        <v>2190002</v>
      </c>
      <c r="F5" s="14">
        <v>2275599</v>
      </c>
      <c r="G5" s="44">
        <v>2161418</v>
      </c>
      <c r="H5" s="50" t="s">
        <v>6</v>
      </c>
      <c r="I5" s="13"/>
      <c r="J5" s="14">
        <v>1710912</v>
      </c>
      <c r="K5" s="14">
        <v>1486626</v>
      </c>
      <c r="L5" s="14">
        <v>1470786</v>
      </c>
      <c r="M5" s="14">
        <v>1505486</v>
      </c>
      <c r="N5" s="14">
        <v>1303186</v>
      </c>
      <c r="O5" s="14">
        <v>1372310</v>
      </c>
      <c r="P5" s="44">
        <v>1316710</v>
      </c>
    </row>
    <row r="6" spans="2:16" ht="19.5" customHeight="1">
      <c r="B6" s="46" t="s">
        <v>22</v>
      </c>
      <c r="C6" s="17" t="s">
        <v>7</v>
      </c>
      <c r="D6" s="18"/>
      <c r="E6" s="19">
        <v>1995021</v>
      </c>
      <c r="F6" s="19">
        <v>1720416</v>
      </c>
      <c r="G6" s="36">
        <v>1546062</v>
      </c>
      <c r="H6" s="51" t="s">
        <v>7</v>
      </c>
      <c r="I6" s="18"/>
      <c r="J6" s="19">
        <v>1629889</v>
      </c>
      <c r="K6" s="19">
        <v>1614536</v>
      </c>
      <c r="L6" s="19">
        <v>1454303</v>
      </c>
      <c r="M6" s="19">
        <v>1284482</v>
      </c>
      <c r="N6" s="19">
        <v>1440830</v>
      </c>
      <c r="O6" s="19">
        <v>1148455</v>
      </c>
      <c r="P6" s="36">
        <v>1193203</v>
      </c>
    </row>
    <row r="7" spans="2:16" ht="19.5" customHeight="1">
      <c r="B7" s="46"/>
      <c r="C7" s="21"/>
      <c r="D7" s="1" t="s">
        <v>9</v>
      </c>
      <c r="E7" s="19">
        <v>309292</v>
      </c>
      <c r="F7" s="19">
        <v>290000</v>
      </c>
      <c r="G7" s="36">
        <v>260000</v>
      </c>
      <c r="H7" s="52"/>
      <c r="I7" s="1" t="s">
        <v>48</v>
      </c>
      <c r="J7" s="19">
        <v>399418</v>
      </c>
      <c r="K7" s="19">
        <v>354600</v>
      </c>
      <c r="L7" s="19">
        <v>304382</v>
      </c>
      <c r="M7" s="19">
        <v>248966</v>
      </c>
      <c r="N7" s="19">
        <v>212888</v>
      </c>
      <c r="O7" s="19">
        <v>187159</v>
      </c>
      <c r="P7" s="36">
        <v>186692</v>
      </c>
    </row>
    <row r="8" spans="2:16" ht="19.5" customHeight="1">
      <c r="B8" s="46" t="s">
        <v>23</v>
      </c>
      <c r="C8" s="21"/>
      <c r="D8" s="1" t="s">
        <v>11</v>
      </c>
      <c r="E8" s="19">
        <v>85983</v>
      </c>
      <c r="F8" s="19">
        <v>38057</v>
      </c>
      <c r="G8" s="36">
        <v>33061</v>
      </c>
      <c r="H8" s="52"/>
      <c r="I8" s="1" t="s">
        <v>18</v>
      </c>
      <c r="J8" s="22">
        <v>1230471</v>
      </c>
      <c r="K8" s="22">
        <v>1259936</v>
      </c>
      <c r="L8" s="22">
        <v>1149921</v>
      </c>
      <c r="M8" s="22">
        <v>1035515</v>
      </c>
      <c r="N8" s="22">
        <v>1227942</v>
      </c>
      <c r="O8" s="22">
        <v>961296</v>
      </c>
      <c r="P8" s="37">
        <v>1006511</v>
      </c>
    </row>
    <row r="9" spans="2:16" ht="19.5" customHeight="1" thickBot="1">
      <c r="B9" s="46"/>
      <c r="C9" s="21"/>
      <c r="D9" s="1" t="s">
        <v>13</v>
      </c>
      <c r="E9" s="19">
        <v>144204</v>
      </c>
      <c r="F9" s="19">
        <v>122968</v>
      </c>
      <c r="G9" s="36">
        <v>73470</v>
      </c>
      <c r="H9" s="53" t="s">
        <v>19</v>
      </c>
      <c r="I9" s="39"/>
      <c r="J9" s="40">
        <v>3340801</v>
      </c>
      <c r="K9" s="40">
        <v>3101162</v>
      </c>
      <c r="L9" s="40">
        <v>2925089</v>
      </c>
      <c r="M9" s="40">
        <v>2789968</v>
      </c>
      <c r="N9" s="40">
        <v>2744016</v>
      </c>
      <c r="O9" s="40">
        <v>2520765</v>
      </c>
      <c r="P9" s="41">
        <v>2509913</v>
      </c>
    </row>
    <row r="10" spans="2:16" ht="19.5" customHeight="1">
      <c r="B10" s="46" t="s">
        <v>14</v>
      </c>
      <c r="C10" s="21"/>
      <c r="D10" s="1" t="s">
        <v>15</v>
      </c>
      <c r="E10" s="19">
        <v>108078</v>
      </c>
      <c r="F10" s="19">
        <v>95031</v>
      </c>
      <c r="G10" s="36">
        <v>83123</v>
      </c>
      <c r="H10" s="23"/>
      <c r="I10" s="23"/>
      <c r="J10" s="23"/>
      <c r="K10" s="23"/>
      <c r="L10" s="23"/>
      <c r="M10" s="23"/>
      <c r="N10" s="23"/>
      <c r="O10" s="23"/>
      <c r="P10" s="23"/>
    </row>
    <row r="11" spans="2:8" ht="19.5" customHeight="1">
      <c r="B11" s="46"/>
      <c r="C11" s="21"/>
      <c r="D11" s="1" t="s">
        <v>17</v>
      </c>
      <c r="E11" s="19">
        <v>552756</v>
      </c>
      <c r="F11" s="19">
        <v>495879</v>
      </c>
      <c r="G11" s="36">
        <v>442812</v>
      </c>
      <c r="H11" s="23"/>
    </row>
    <row r="12" spans="2:7" ht="19.5" customHeight="1">
      <c r="B12" s="46" t="s">
        <v>16</v>
      </c>
      <c r="C12" s="21"/>
      <c r="D12" s="1" t="s">
        <v>18</v>
      </c>
      <c r="E12" s="22">
        <v>794708</v>
      </c>
      <c r="F12" s="22">
        <v>678481</v>
      </c>
      <c r="G12" s="37">
        <v>653596</v>
      </c>
    </row>
    <row r="13" spans="2:7" ht="19.5" customHeight="1" thickBot="1">
      <c r="B13" s="47"/>
      <c r="C13" s="38" t="s">
        <v>19</v>
      </c>
      <c r="D13" s="39"/>
      <c r="E13" s="40">
        <v>4185024</v>
      </c>
      <c r="F13" s="40">
        <v>3996015</v>
      </c>
      <c r="G13" s="41">
        <v>3707480</v>
      </c>
    </row>
  </sheetData>
  <printOptions/>
  <pageMargins left="0.7874015748031497" right="0.7874015748031497" top="0.7874015748031497" bottom="0.5905511811023623" header="0" footer="0.3937007874015748"/>
  <pageSetup horizontalDpi="600" verticalDpi="600" orientation="landscape" paperSize="8" r:id="rId2"/>
  <headerFooter alignWithMargins="0">
    <oddHeader>&amp;R&amp;D&amp;T</oddHeader>
    <oddFooter>&amp;R&amp;8&amp;Fー&amp;A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3"/>
  <sheetViews>
    <sheetView zoomScale="75" zoomScaleNormal="75" workbookViewId="0" topLeftCell="A1">
      <pane xSplit="4" ySplit="4" topLeftCell="E5" activePane="bottomRight" state="frozen"/>
      <selection pane="topLeft" activeCell="I30" sqref="I30"/>
      <selection pane="topRight" activeCell="I30" sqref="I30"/>
      <selection pane="bottomLeft" activeCell="I30" sqref="I30"/>
      <selection pane="bottomRight" activeCell="I30" sqref="I30"/>
    </sheetView>
  </sheetViews>
  <sheetFormatPr defaultColWidth="9.00390625" defaultRowHeight="13.5"/>
  <cols>
    <col min="1" max="3" width="4.625" style="3" customWidth="1"/>
    <col min="4" max="4" width="16.625" style="3" customWidth="1"/>
    <col min="5" max="7" width="15.875" style="3" customWidth="1"/>
    <col min="8" max="8" width="4.625" style="3" customWidth="1"/>
    <col min="9" max="9" width="16.625" style="3" customWidth="1"/>
    <col min="10" max="16" width="16.00390625" style="3" customWidth="1"/>
    <col min="17" max="16384" width="9.00390625" style="3" customWidth="1"/>
  </cols>
  <sheetData>
    <row r="1" ht="18" customHeight="1">
      <c r="B1" s="2" t="s">
        <v>52</v>
      </c>
    </row>
    <row r="2" ht="13.5" customHeight="1" thickBot="1">
      <c r="P2" s="3" t="s">
        <v>1</v>
      </c>
    </row>
    <row r="3" spans="2:16" ht="13.5" customHeight="1">
      <c r="B3" s="31" t="s">
        <v>2</v>
      </c>
      <c r="C3" s="4"/>
      <c r="D3" s="5" t="s">
        <v>3</v>
      </c>
      <c r="E3" s="6" t="s">
        <v>54</v>
      </c>
      <c r="F3" s="6">
        <v>14</v>
      </c>
      <c r="G3" s="7">
        <v>15</v>
      </c>
      <c r="H3" s="70"/>
      <c r="I3" s="5" t="s">
        <v>3</v>
      </c>
      <c r="J3" s="6" t="s">
        <v>53</v>
      </c>
      <c r="K3" s="6">
        <v>17</v>
      </c>
      <c r="L3" s="6">
        <v>18</v>
      </c>
      <c r="M3" s="6">
        <v>19</v>
      </c>
      <c r="N3" s="6">
        <v>20</v>
      </c>
      <c r="O3" s="6">
        <v>21</v>
      </c>
      <c r="P3" s="42">
        <v>22</v>
      </c>
    </row>
    <row r="4" spans="2:16" ht="13.5" customHeight="1">
      <c r="B4" s="32" t="s">
        <v>4</v>
      </c>
      <c r="C4" s="8" t="s">
        <v>5</v>
      </c>
      <c r="D4" s="9"/>
      <c r="E4" s="10" t="s">
        <v>37</v>
      </c>
      <c r="F4" s="10" t="s">
        <v>38</v>
      </c>
      <c r="G4" s="11" t="s">
        <v>39</v>
      </c>
      <c r="H4" s="71" t="s">
        <v>5</v>
      </c>
      <c r="I4" s="9"/>
      <c r="J4" s="10" t="s">
        <v>40</v>
      </c>
      <c r="K4" s="10" t="s">
        <v>41</v>
      </c>
      <c r="L4" s="10" t="s">
        <v>42</v>
      </c>
      <c r="M4" s="10" t="s">
        <v>43</v>
      </c>
      <c r="N4" s="10" t="s">
        <v>44</v>
      </c>
      <c r="O4" s="10" t="s">
        <v>45</v>
      </c>
      <c r="P4" s="43" t="s">
        <v>46</v>
      </c>
    </row>
    <row r="5" spans="2:16" ht="19.5" customHeight="1">
      <c r="B5" s="45"/>
      <c r="C5" s="12" t="s">
        <v>6</v>
      </c>
      <c r="D5" s="13"/>
      <c r="E5" s="14">
        <v>593438</v>
      </c>
      <c r="F5" s="14">
        <v>600502</v>
      </c>
      <c r="G5" s="15">
        <v>612109</v>
      </c>
      <c r="H5" s="77" t="s">
        <v>6</v>
      </c>
      <c r="I5" s="78"/>
      <c r="J5" s="14">
        <v>597145</v>
      </c>
      <c r="K5" s="14">
        <v>597475</v>
      </c>
      <c r="L5" s="14">
        <v>574975</v>
      </c>
      <c r="M5" s="14">
        <v>623675</v>
      </c>
      <c r="N5" s="14">
        <v>633675</v>
      </c>
      <c r="O5" s="14">
        <v>593675</v>
      </c>
      <c r="P5" s="44">
        <v>543675</v>
      </c>
    </row>
    <row r="6" spans="2:16" ht="19.5" customHeight="1">
      <c r="B6" s="46" t="s">
        <v>8</v>
      </c>
      <c r="C6" s="17" t="s">
        <v>7</v>
      </c>
      <c r="D6" s="18"/>
      <c r="E6" s="19">
        <v>458442</v>
      </c>
      <c r="F6" s="19">
        <v>434299</v>
      </c>
      <c r="G6" s="20">
        <v>408162</v>
      </c>
      <c r="H6" s="79" t="s">
        <v>7</v>
      </c>
      <c r="I6" s="80"/>
      <c r="J6" s="19">
        <v>404067</v>
      </c>
      <c r="K6" s="19">
        <v>366051</v>
      </c>
      <c r="L6" s="19">
        <v>355124</v>
      </c>
      <c r="M6" s="19">
        <v>342098</v>
      </c>
      <c r="N6" s="19">
        <v>299215</v>
      </c>
      <c r="O6" s="19">
        <v>275610</v>
      </c>
      <c r="P6" s="36">
        <v>252625</v>
      </c>
    </row>
    <row r="7" spans="2:16" ht="19.5" customHeight="1">
      <c r="B7" s="46"/>
      <c r="C7" s="21"/>
      <c r="D7" s="1" t="s">
        <v>9</v>
      </c>
      <c r="E7" s="19">
        <f>47890+11440</f>
        <v>59330</v>
      </c>
      <c r="F7" s="19">
        <v>110836</v>
      </c>
      <c r="G7" s="20">
        <f>99680+5855</f>
        <v>105535</v>
      </c>
      <c r="H7" s="74"/>
      <c r="I7" s="1" t="s">
        <v>47</v>
      </c>
      <c r="J7" s="19">
        <v>120275</v>
      </c>
      <c r="K7" s="19">
        <v>109777</v>
      </c>
      <c r="L7" s="19">
        <v>98596</v>
      </c>
      <c r="M7" s="19">
        <v>88445</v>
      </c>
      <c r="N7" s="19">
        <v>78432</v>
      </c>
      <c r="O7" s="19">
        <v>69957</v>
      </c>
      <c r="P7" s="36">
        <v>61176</v>
      </c>
    </row>
    <row r="8" spans="2:16" ht="19.5" customHeight="1">
      <c r="B8" s="46" t="s">
        <v>24</v>
      </c>
      <c r="C8" s="21"/>
      <c r="D8" s="1" t="s">
        <v>11</v>
      </c>
      <c r="E8" s="19">
        <f>55984-11440</f>
        <v>44544</v>
      </c>
      <c r="F8" s="19"/>
      <c r="G8" s="20"/>
      <c r="H8" s="74"/>
      <c r="I8" s="1" t="s">
        <v>18</v>
      </c>
      <c r="J8" s="22">
        <v>283791</v>
      </c>
      <c r="K8" s="22">
        <v>256274</v>
      </c>
      <c r="L8" s="22">
        <v>256527</v>
      </c>
      <c r="M8" s="22">
        <v>253652</v>
      </c>
      <c r="N8" s="22">
        <v>220782</v>
      </c>
      <c r="O8" s="22">
        <v>205653</v>
      </c>
      <c r="P8" s="37">
        <v>191448</v>
      </c>
    </row>
    <row r="9" spans="2:16" ht="19.5" customHeight="1" thickBot="1">
      <c r="B9" s="46"/>
      <c r="C9" s="21"/>
      <c r="D9" s="1" t="s">
        <v>13</v>
      </c>
      <c r="E9" s="19">
        <v>7593</v>
      </c>
      <c r="F9" s="19">
        <v>4218</v>
      </c>
      <c r="G9" s="20">
        <v>2552</v>
      </c>
      <c r="H9" s="75" t="s">
        <v>19</v>
      </c>
      <c r="I9" s="39"/>
      <c r="J9" s="40">
        <v>1001212</v>
      </c>
      <c r="K9" s="40">
        <v>963526</v>
      </c>
      <c r="L9" s="40">
        <v>930099</v>
      </c>
      <c r="M9" s="40">
        <v>965773</v>
      </c>
      <c r="N9" s="40">
        <v>932890</v>
      </c>
      <c r="O9" s="40">
        <v>869285</v>
      </c>
      <c r="P9" s="41">
        <v>796300</v>
      </c>
    </row>
    <row r="10" spans="2:8" ht="19.5" customHeight="1">
      <c r="B10" s="46" t="s">
        <v>14</v>
      </c>
      <c r="C10" s="21"/>
      <c r="D10" s="1" t="s">
        <v>15</v>
      </c>
      <c r="E10" s="19">
        <v>88819</v>
      </c>
      <c r="F10" s="19">
        <v>103616</v>
      </c>
      <c r="G10" s="36">
        <v>105416</v>
      </c>
      <c r="H10" s="23"/>
    </row>
    <row r="11" spans="2:8" ht="19.5" customHeight="1">
      <c r="B11" s="46"/>
      <c r="C11" s="21"/>
      <c r="D11" s="1" t="s">
        <v>17</v>
      </c>
      <c r="E11" s="19">
        <v>163908</v>
      </c>
      <c r="F11" s="19">
        <v>147690</v>
      </c>
      <c r="G11" s="36">
        <v>139099</v>
      </c>
      <c r="H11" s="23"/>
    </row>
    <row r="12" spans="2:7" ht="19.5" customHeight="1">
      <c r="B12" s="46" t="s">
        <v>16</v>
      </c>
      <c r="C12" s="21"/>
      <c r="D12" s="1" t="s">
        <v>18</v>
      </c>
      <c r="E12" s="22">
        <v>94247</v>
      </c>
      <c r="F12" s="22">
        <v>67937</v>
      </c>
      <c r="G12" s="37">
        <v>55559</v>
      </c>
    </row>
    <row r="13" spans="2:7" ht="19.5" customHeight="1" thickBot="1">
      <c r="B13" s="47"/>
      <c r="C13" s="38" t="s">
        <v>19</v>
      </c>
      <c r="D13" s="39"/>
      <c r="E13" s="40">
        <v>1051880</v>
      </c>
      <c r="F13" s="40">
        <v>1034801</v>
      </c>
      <c r="G13" s="41">
        <v>1020271</v>
      </c>
    </row>
  </sheetData>
  <mergeCells count="2">
    <mergeCell ref="H5:I5"/>
    <mergeCell ref="H6:I6"/>
  </mergeCells>
  <printOptions/>
  <pageMargins left="0.7874015748031497" right="0.7874015748031497" top="0.7874015748031497" bottom="0.5905511811023623" header="0" footer="0.3937007874015748"/>
  <pageSetup horizontalDpi="600" verticalDpi="600" orientation="landscape" paperSize="8" r:id="rId2"/>
  <headerFooter alignWithMargins="0">
    <oddHeader>&amp;R&amp;D&amp;T</oddHeader>
    <oddFooter>&amp;R&amp;8&amp;Fー&amp;A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3"/>
  <sheetViews>
    <sheetView zoomScale="75" zoomScaleNormal="75" workbookViewId="0" topLeftCell="A1">
      <pane xSplit="4" ySplit="4" topLeftCell="E5" activePane="bottomRight" state="frozen"/>
      <selection pane="topLeft" activeCell="I30" sqref="I30"/>
      <selection pane="topRight" activeCell="I30" sqref="I30"/>
      <selection pane="bottomLeft" activeCell="I30" sqref="I30"/>
      <selection pane="bottomRight" activeCell="I30" sqref="I30"/>
    </sheetView>
  </sheetViews>
  <sheetFormatPr defaultColWidth="9.00390625" defaultRowHeight="13.5"/>
  <cols>
    <col min="1" max="3" width="4.625" style="3" customWidth="1"/>
    <col min="4" max="4" width="16.625" style="3" customWidth="1"/>
    <col min="5" max="7" width="15.875" style="3" customWidth="1"/>
    <col min="8" max="8" width="4.625" style="3" customWidth="1"/>
    <col min="9" max="16" width="16.00390625" style="3" customWidth="1"/>
    <col min="17" max="16384" width="9.00390625" style="3" customWidth="1"/>
  </cols>
  <sheetData>
    <row r="1" ht="18" customHeight="1">
      <c r="B1" s="2" t="s">
        <v>52</v>
      </c>
    </row>
    <row r="2" ht="13.5" customHeight="1" thickBot="1">
      <c r="P2" s="3" t="s">
        <v>1</v>
      </c>
    </row>
    <row r="3" spans="2:16" ht="13.5" customHeight="1">
      <c r="B3" s="31" t="s">
        <v>2</v>
      </c>
      <c r="C3" s="4"/>
      <c r="D3" s="5" t="s">
        <v>3</v>
      </c>
      <c r="E3" s="6" t="s">
        <v>54</v>
      </c>
      <c r="F3" s="6">
        <v>14</v>
      </c>
      <c r="G3" s="7">
        <v>15</v>
      </c>
      <c r="H3" s="70"/>
      <c r="I3" s="5" t="s">
        <v>3</v>
      </c>
      <c r="J3" s="6" t="s">
        <v>53</v>
      </c>
      <c r="K3" s="6">
        <v>17</v>
      </c>
      <c r="L3" s="6">
        <v>18</v>
      </c>
      <c r="M3" s="6">
        <v>19</v>
      </c>
      <c r="N3" s="6">
        <v>20</v>
      </c>
      <c r="O3" s="6">
        <v>21</v>
      </c>
      <c r="P3" s="42">
        <v>22</v>
      </c>
    </row>
    <row r="4" spans="2:16" ht="13.5" customHeight="1">
      <c r="B4" s="32" t="s">
        <v>4</v>
      </c>
      <c r="C4" s="8" t="s">
        <v>5</v>
      </c>
      <c r="D4" s="9"/>
      <c r="E4" s="10" t="s">
        <v>37</v>
      </c>
      <c r="F4" s="10" t="s">
        <v>38</v>
      </c>
      <c r="G4" s="11" t="s">
        <v>39</v>
      </c>
      <c r="H4" s="71" t="s">
        <v>5</v>
      </c>
      <c r="I4" s="9"/>
      <c r="J4" s="10" t="s">
        <v>40</v>
      </c>
      <c r="K4" s="10" t="s">
        <v>41</v>
      </c>
      <c r="L4" s="10" t="s">
        <v>42</v>
      </c>
      <c r="M4" s="10" t="s">
        <v>43</v>
      </c>
      <c r="N4" s="10" t="s">
        <v>44</v>
      </c>
      <c r="O4" s="10" t="s">
        <v>45</v>
      </c>
      <c r="P4" s="43" t="s">
        <v>46</v>
      </c>
    </row>
    <row r="5" spans="2:16" ht="19.5" customHeight="1">
      <c r="B5" s="45"/>
      <c r="C5" s="12" t="s">
        <v>6</v>
      </c>
      <c r="D5" s="13"/>
      <c r="E5" s="14">
        <v>2011924</v>
      </c>
      <c r="F5" s="14">
        <v>1903622</v>
      </c>
      <c r="G5" s="15">
        <v>1731442</v>
      </c>
      <c r="H5" s="72" t="s">
        <v>6</v>
      </c>
      <c r="I5" s="13"/>
      <c r="J5" s="14">
        <v>1374159</v>
      </c>
      <c r="K5" s="14">
        <v>1464159</v>
      </c>
      <c r="L5" s="14">
        <v>1509011</v>
      </c>
      <c r="M5" s="14">
        <v>1646500</v>
      </c>
      <c r="N5" s="14">
        <v>1729112</v>
      </c>
      <c r="O5" s="14">
        <v>1679143</v>
      </c>
      <c r="P5" s="44">
        <v>1799175</v>
      </c>
    </row>
    <row r="6" spans="2:16" ht="19.5" customHeight="1">
      <c r="B6" s="46" t="s">
        <v>25</v>
      </c>
      <c r="C6" s="17" t="s">
        <v>7</v>
      </c>
      <c r="D6" s="18"/>
      <c r="E6" s="19">
        <v>2315192</v>
      </c>
      <c r="F6" s="19">
        <v>2171846</v>
      </c>
      <c r="G6" s="20">
        <v>1857801</v>
      </c>
      <c r="H6" s="73" t="s">
        <v>7</v>
      </c>
      <c r="I6" s="18"/>
      <c r="J6" s="19">
        <v>1790620</v>
      </c>
      <c r="K6" s="19">
        <v>1511673</v>
      </c>
      <c r="L6" s="19">
        <v>1337468</v>
      </c>
      <c r="M6" s="19">
        <v>1166696</v>
      </c>
      <c r="N6" s="19">
        <v>1346192</v>
      </c>
      <c r="O6" s="19">
        <v>1267415</v>
      </c>
      <c r="P6" s="36">
        <v>1144493</v>
      </c>
    </row>
    <row r="7" spans="2:16" ht="19.5" customHeight="1">
      <c r="B7" s="46"/>
      <c r="C7" s="21"/>
      <c r="D7" s="1" t="s">
        <v>9</v>
      </c>
      <c r="E7" s="19">
        <v>280013</v>
      </c>
      <c r="F7" s="19">
        <v>218472</v>
      </c>
      <c r="G7" s="20">
        <v>167871</v>
      </c>
      <c r="H7" s="74"/>
      <c r="I7" s="1" t="s">
        <v>48</v>
      </c>
      <c r="J7" s="19">
        <v>372737</v>
      </c>
      <c r="K7" s="19">
        <v>325219</v>
      </c>
      <c r="L7" s="19">
        <v>280692</v>
      </c>
      <c r="M7" s="19">
        <v>255292</v>
      </c>
      <c r="N7" s="19">
        <v>246491</v>
      </c>
      <c r="O7" s="19">
        <v>237454</v>
      </c>
      <c r="P7" s="36">
        <v>264205</v>
      </c>
    </row>
    <row r="8" spans="2:16" ht="19.5" customHeight="1">
      <c r="B8" s="46" t="s">
        <v>26</v>
      </c>
      <c r="C8" s="21"/>
      <c r="D8" s="1" t="s">
        <v>11</v>
      </c>
      <c r="E8" s="19">
        <v>88532</v>
      </c>
      <c r="F8" s="19">
        <v>79384</v>
      </c>
      <c r="G8" s="20">
        <v>70649</v>
      </c>
      <c r="H8" s="74"/>
      <c r="I8" s="1" t="s">
        <v>18</v>
      </c>
      <c r="J8" s="22">
        <v>1417883</v>
      </c>
      <c r="K8" s="22">
        <v>1186454</v>
      </c>
      <c r="L8" s="22">
        <v>1056775</v>
      </c>
      <c r="M8" s="22">
        <v>911403</v>
      </c>
      <c r="N8" s="22">
        <v>1099700</v>
      </c>
      <c r="O8" s="22">
        <v>1029138</v>
      </c>
      <c r="P8" s="37">
        <v>880287</v>
      </c>
    </row>
    <row r="9" spans="2:16" ht="19.5" customHeight="1" thickBot="1">
      <c r="B9" s="46"/>
      <c r="C9" s="21"/>
      <c r="D9" s="1" t="s">
        <v>13</v>
      </c>
      <c r="E9" s="19">
        <v>289116</v>
      </c>
      <c r="F9" s="19">
        <v>278711</v>
      </c>
      <c r="G9" s="20">
        <v>267563</v>
      </c>
      <c r="H9" s="75" t="s">
        <v>19</v>
      </c>
      <c r="I9" s="39"/>
      <c r="J9" s="40">
        <v>3164780</v>
      </c>
      <c r="K9" s="40">
        <v>2975833</v>
      </c>
      <c r="L9" s="40">
        <v>2846479</v>
      </c>
      <c r="M9" s="40">
        <v>2813196</v>
      </c>
      <c r="N9" s="40">
        <v>3075304</v>
      </c>
      <c r="O9" s="40">
        <v>2946559</v>
      </c>
      <c r="P9" s="41">
        <v>2943668</v>
      </c>
    </row>
    <row r="10" spans="2:15" ht="19.5" customHeight="1">
      <c r="B10" s="46" t="s">
        <v>14</v>
      </c>
      <c r="C10" s="21"/>
      <c r="D10" s="1" t="s">
        <v>15</v>
      </c>
      <c r="E10" s="19">
        <v>154491</v>
      </c>
      <c r="F10" s="19">
        <v>137312</v>
      </c>
      <c r="G10" s="36">
        <v>119466</v>
      </c>
      <c r="H10" s="23"/>
      <c r="I10" s="23"/>
      <c r="J10" s="23"/>
      <c r="K10" s="23"/>
      <c r="L10" s="23"/>
      <c r="M10" s="23"/>
      <c r="N10" s="16"/>
      <c r="O10" s="16"/>
    </row>
    <row r="11" spans="2:8" ht="19.5" customHeight="1">
      <c r="B11" s="46"/>
      <c r="C11" s="21"/>
      <c r="D11" s="1" t="s">
        <v>17</v>
      </c>
      <c r="E11" s="19">
        <v>509312</v>
      </c>
      <c r="F11" s="19">
        <v>460319</v>
      </c>
      <c r="G11" s="36">
        <v>414309</v>
      </c>
      <c r="H11" s="23"/>
    </row>
    <row r="12" spans="2:7" ht="19.5" customHeight="1">
      <c r="B12" s="46" t="s">
        <v>16</v>
      </c>
      <c r="C12" s="21"/>
      <c r="D12" s="1" t="s">
        <v>18</v>
      </c>
      <c r="E12" s="22">
        <v>993727</v>
      </c>
      <c r="F12" s="22">
        <v>997647</v>
      </c>
      <c r="G12" s="37">
        <v>817941</v>
      </c>
    </row>
    <row r="13" spans="2:7" ht="19.5" customHeight="1" thickBot="1">
      <c r="B13" s="47"/>
      <c r="C13" s="38" t="s">
        <v>19</v>
      </c>
      <c r="D13" s="39"/>
      <c r="E13" s="40">
        <v>4327117</v>
      </c>
      <c r="F13" s="40">
        <v>4075469</v>
      </c>
      <c r="G13" s="41">
        <v>3589244</v>
      </c>
    </row>
  </sheetData>
  <printOptions/>
  <pageMargins left="0.7874015748031497" right="0.7874015748031497" top="0.7874015748031497" bottom="0.5905511811023623" header="0" footer="0.3937007874015748"/>
  <pageSetup horizontalDpi="600" verticalDpi="600" orientation="landscape" paperSize="8" r:id="rId2"/>
  <headerFooter alignWithMargins="0">
    <oddHeader>&amp;R&amp;D&amp;T</oddHeader>
    <oddFooter>&amp;R&amp;8&amp;Fー&amp;A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3"/>
  <sheetViews>
    <sheetView zoomScale="75" zoomScaleNormal="75" workbookViewId="0" topLeftCell="A1">
      <pane xSplit="4" ySplit="4" topLeftCell="E5" activePane="bottomRight" state="frozen"/>
      <selection pane="topLeft" activeCell="I30" sqref="I30"/>
      <selection pane="topRight" activeCell="I30" sqref="I30"/>
      <selection pane="bottomLeft" activeCell="I30" sqref="I30"/>
      <selection pane="bottomRight" activeCell="I30" sqref="I30"/>
    </sheetView>
  </sheetViews>
  <sheetFormatPr defaultColWidth="9.00390625" defaultRowHeight="13.5"/>
  <cols>
    <col min="1" max="3" width="4.625" style="3" customWidth="1"/>
    <col min="4" max="4" width="16.625" style="3" customWidth="1"/>
    <col min="5" max="7" width="15.625" style="3" customWidth="1"/>
    <col min="8" max="8" width="4.625" style="3" customWidth="1"/>
    <col min="9" max="9" width="16.625" style="3" customWidth="1"/>
    <col min="10" max="16" width="15.625" style="3" customWidth="1"/>
    <col min="17" max="16384" width="9.00390625" style="3" customWidth="1"/>
  </cols>
  <sheetData>
    <row r="1" ht="18" customHeight="1">
      <c r="B1" s="2" t="s">
        <v>52</v>
      </c>
    </row>
    <row r="2" spans="7:16" ht="13.5" customHeight="1" thickBot="1">
      <c r="G2" s="24"/>
      <c r="J2" s="24"/>
      <c r="K2" s="24"/>
      <c r="L2" s="24"/>
      <c r="M2" s="24"/>
      <c r="N2" s="24"/>
      <c r="P2" s="3" t="s">
        <v>1</v>
      </c>
    </row>
    <row r="3" spans="2:16" ht="13.5" customHeight="1">
      <c r="B3" s="31" t="s">
        <v>2</v>
      </c>
      <c r="C3" s="4"/>
      <c r="D3" s="5" t="s">
        <v>3</v>
      </c>
      <c r="E3" s="6" t="s">
        <v>54</v>
      </c>
      <c r="F3" s="6">
        <v>14</v>
      </c>
      <c r="G3" s="7">
        <v>15</v>
      </c>
      <c r="H3" s="70"/>
      <c r="I3" s="5" t="s">
        <v>3</v>
      </c>
      <c r="J3" s="6" t="s">
        <v>53</v>
      </c>
      <c r="K3" s="6">
        <v>17</v>
      </c>
      <c r="L3" s="6">
        <v>18</v>
      </c>
      <c r="M3" s="6">
        <v>19</v>
      </c>
      <c r="N3" s="6">
        <v>20</v>
      </c>
      <c r="O3" s="6">
        <v>21</v>
      </c>
      <c r="P3" s="42">
        <v>22</v>
      </c>
    </row>
    <row r="4" spans="2:16" ht="13.5" customHeight="1">
      <c r="B4" s="32" t="s">
        <v>4</v>
      </c>
      <c r="C4" s="8" t="s">
        <v>5</v>
      </c>
      <c r="D4" s="9"/>
      <c r="E4" s="10" t="s">
        <v>37</v>
      </c>
      <c r="F4" s="10" t="s">
        <v>38</v>
      </c>
      <c r="G4" s="11" t="s">
        <v>39</v>
      </c>
      <c r="H4" s="71" t="s">
        <v>5</v>
      </c>
      <c r="I4" s="9"/>
      <c r="J4" s="10" t="s">
        <v>40</v>
      </c>
      <c r="K4" s="10" t="s">
        <v>41</v>
      </c>
      <c r="L4" s="10" t="s">
        <v>42</v>
      </c>
      <c r="M4" s="10" t="s">
        <v>43</v>
      </c>
      <c r="N4" s="10" t="s">
        <v>44</v>
      </c>
      <c r="O4" s="10" t="s">
        <v>45</v>
      </c>
      <c r="P4" s="43" t="s">
        <v>46</v>
      </c>
    </row>
    <row r="5" spans="2:16" ht="19.5" customHeight="1">
      <c r="B5" s="45"/>
      <c r="C5" s="12" t="s">
        <v>6</v>
      </c>
      <c r="D5" s="13"/>
      <c r="E5" s="14">
        <v>1082125</v>
      </c>
      <c r="F5" s="14">
        <v>1007125</v>
      </c>
      <c r="G5" s="15">
        <v>940000</v>
      </c>
      <c r="H5" s="72" t="s">
        <v>6</v>
      </c>
      <c r="I5" s="13"/>
      <c r="J5" s="14">
        <v>845000</v>
      </c>
      <c r="K5" s="14">
        <v>815000</v>
      </c>
      <c r="L5" s="14">
        <v>840000</v>
      </c>
      <c r="M5" s="14">
        <v>845000</v>
      </c>
      <c r="N5" s="14">
        <v>950000</v>
      </c>
      <c r="O5" s="14">
        <v>950000</v>
      </c>
      <c r="P5" s="44">
        <v>970000</v>
      </c>
    </row>
    <row r="6" spans="2:16" ht="19.5" customHeight="1">
      <c r="B6" s="46" t="s">
        <v>22</v>
      </c>
      <c r="C6" s="17" t="s">
        <v>7</v>
      </c>
      <c r="D6" s="18"/>
      <c r="E6" s="19">
        <v>808483</v>
      </c>
      <c r="F6" s="19">
        <v>769825</v>
      </c>
      <c r="G6" s="20">
        <v>720363</v>
      </c>
      <c r="H6" s="73" t="s">
        <v>7</v>
      </c>
      <c r="I6" s="18"/>
      <c r="J6" s="19">
        <v>699904</v>
      </c>
      <c r="K6" s="19">
        <v>705267</v>
      </c>
      <c r="L6" s="19">
        <v>682446</v>
      </c>
      <c r="M6" s="19">
        <v>706921</v>
      </c>
      <c r="N6" s="19">
        <v>710812</v>
      </c>
      <c r="O6" s="19">
        <v>652438</v>
      </c>
      <c r="P6" s="36">
        <v>706135</v>
      </c>
    </row>
    <row r="7" spans="2:16" ht="19.5" customHeight="1">
      <c r="B7" s="46"/>
      <c r="C7" s="21"/>
      <c r="D7" s="1" t="s">
        <v>9</v>
      </c>
      <c r="E7" s="19">
        <v>80850</v>
      </c>
      <c r="F7" s="19">
        <v>65950</v>
      </c>
      <c r="G7" s="20">
        <v>65950</v>
      </c>
      <c r="H7" s="74"/>
      <c r="I7" s="1" t="s">
        <v>47</v>
      </c>
      <c r="J7" s="19">
        <v>245595</v>
      </c>
      <c r="K7" s="19">
        <v>233075</v>
      </c>
      <c r="L7" s="19">
        <v>219323</v>
      </c>
      <c r="M7" s="19">
        <v>218632</v>
      </c>
      <c r="N7" s="19">
        <v>217146</v>
      </c>
      <c r="O7" s="19">
        <v>206581</v>
      </c>
      <c r="P7" s="36">
        <v>198082</v>
      </c>
    </row>
    <row r="8" spans="2:16" ht="19.5" customHeight="1">
      <c r="B8" s="46" t="s">
        <v>27</v>
      </c>
      <c r="C8" s="21"/>
      <c r="D8" s="1" t="s">
        <v>11</v>
      </c>
      <c r="E8" s="19">
        <v>51631</v>
      </c>
      <c r="F8" s="19">
        <v>46019</v>
      </c>
      <c r="G8" s="20">
        <v>37579</v>
      </c>
      <c r="H8" s="74"/>
      <c r="I8" s="1" t="s">
        <v>18</v>
      </c>
      <c r="J8" s="22">
        <v>454308</v>
      </c>
      <c r="K8" s="22">
        <v>472191</v>
      </c>
      <c r="L8" s="22">
        <v>463123</v>
      </c>
      <c r="M8" s="22">
        <v>488289</v>
      </c>
      <c r="N8" s="22">
        <v>493665</v>
      </c>
      <c r="O8" s="22">
        <v>445857</v>
      </c>
      <c r="P8" s="37">
        <v>508052</v>
      </c>
    </row>
    <row r="9" spans="2:16" ht="19.5" customHeight="1" thickBot="1">
      <c r="B9" s="46"/>
      <c r="C9" s="21"/>
      <c r="D9" s="1" t="s">
        <v>13</v>
      </c>
      <c r="E9" s="19">
        <v>33214</v>
      </c>
      <c r="F9" s="19">
        <v>27232</v>
      </c>
      <c r="G9" s="20">
        <v>22130</v>
      </c>
      <c r="H9" s="75" t="s">
        <v>19</v>
      </c>
      <c r="I9" s="39"/>
      <c r="J9" s="40">
        <v>1544904</v>
      </c>
      <c r="K9" s="40">
        <v>1520267</v>
      </c>
      <c r="L9" s="40">
        <v>1522446</v>
      </c>
      <c r="M9" s="40">
        <v>1551921</v>
      </c>
      <c r="N9" s="40">
        <v>1660812</v>
      </c>
      <c r="O9" s="40">
        <v>1602438</v>
      </c>
      <c r="P9" s="41">
        <v>1676135</v>
      </c>
    </row>
    <row r="10" spans="2:8" ht="19.5" customHeight="1">
      <c r="B10" s="46" t="s">
        <v>14</v>
      </c>
      <c r="C10" s="21"/>
      <c r="D10" s="1" t="s">
        <v>15</v>
      </c>
      <c r="E10" s="19">
        <v>23968</v>
      </c>
      <c r="F10" s="19">
        <v>20261</v>
      </c>
      <c r="G10" s="36">
        <v>17051</v>
      </c>
      <c r="H10" s="23"/>
    </row>
    <row r="11" spans="2:8" ht="19.5" customHeight="1">
      <c r="B11" s="46"/>
      <c r="C11" s="21"/>
      <c r="D11" s="1" t="s">
        <v>17</v>
      </c>
      <c r="E11" s="19">
        <v>331440</v>
      </c>
      <c r="F11" s="19">
        <v>297378</v>
      </c>
      <c r="G11" s="36">
        <v>274865</v>
      </c>
      <c r="H11" s="23"/>
    </row>
    <row r="12" spans="2:7" ht="19.5" customHeight="1">
      <c r="B12" s="46" t="s">
        <v>16</v>
      </c>
      <c r="C12" s="21"/>
      <c r="D12" s="1" t="s">
        <v>18</v>
      </c>
      <c r="E12" s="22">
        <v>287379</v>
      </c>
      <c r="F12" s="22">
        <v>312984</v>
      </c>
      <c r="G12" s="37">
        <v>302787</v>
      </c>
    </row>
    <row r="13" spans="2:7" ht="19.5" customHeight="1" thickBot="1">
      <c r="B13" s="47"/>
      <c r="C13" s="38" t="s">
        <v>19</v>
      </c>
      <c r="D13" s="39"/>
      <c r="E13" s="40">
        <v>1890608</v>
      </c>
      <c r="F13" s="40">
        <v>1776950</v>
      </c>
      <c r="G13" s="41">
        <v>1660363</v>
      </c>
    </row>
  </sheetData>
  <printOptions/>
  <pageMargins left="0.7874015748031497" right="0.7874015748031497" top="0.7874015748031497" bottom="0.5905511811023623" header="0" footer="0.3937007874015748"/>
  <pageSetup horizontalDpi="600" verticalDpi="600" orientation="landscape" paperSize="8" r:id="rId2"/>
  <headerFooter alignWithMargins="0">
    <oddHeader>&amp;R&amp;D&amp;T</oddHeader>
    <oddFooter>&amp;R&amp;8&amp;Fー&amp;A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13"/>
  <sheetViews>
    <sheetView zoomScale="75" zoomScaleNormal="75" workbookViewId="0" topLeftCell="A1">
      <pane xSplit="4" ySplit="4" topLeftCell="E5" activePane="bottomRight" state="frozen"/>
      <selection pane="topLeft" activeCell="I30" sqref="I30"/>
      <selection pane="topRight" activeCell="I30" sqref="I30"/>
      <selection pane="bottomLeft" activeCell="I30" sqref="I30"/>
      <selection pane="bottomRight" activeCell="I28" sqref="I27:I28"/>
    </sheetView>
  </sheetViews>
  <sheetFormatPr defaultColWidth="9.00390625" defaultRowHeight="13.5"/>
  <cols>
    <col min="1" max="3" width="4.625" style="3" customWidth="1"/>
    <col min="4" max="4" width="16.625" style="3" customWidth="1"/>
    <col min="5" max="7" width="15.625" style="3" customWidth="1"/>
    <col min="8" max="8" width="4.625" style="3" customWidth="1"/>
    <col min="9" max="9" width="16.625" style="3" customWidth="1"/>
    <col min="10" max="16" width="15.625" style="3" customWidth="1"/>
    <col min="17" max="16384" width="9.00390625" style="3" customWidth="1"/>
  </cols>
  <sheetData>
    <row r="1" ht="18" customHeight="1">
      <c r="B1" s="2" t="s">
        <v>51</v>
      </c>
    </row>
    <row r="2" spans="7:16" ht="13.5" customHeight="1" thickBot="1">
      <c r="G2" s="24"/>
      <c r="J2" s="24"/>
      <c r="K2" s="24"/>
      <c r="L2" s="24"/>
      <c r="M2" s="24"/>
      <c r="N2" s="24"/>
      <c r="P2" s="3" t="s">
        <v>1</v>
      </c>
    </row>
    <row r="3" spans="2:16" ht="13.5" customHeight="1">
      <c r="B3" s="31" t="s">
        <v>2</v>
      </c>
      <c r="C3" s="4"/>
      <c r="D3" s="5" t="s">
        <v>3</v>
      </c>
      <c r="E3" s="6" t="s">
        <v>54</v>
      </c>
      <c r="F3" s="6">
        <v>14</v>
      </c>
      <c r="G3" s="7">
        <v>15</v>
      </c>
      <c r="H3" s="70"/>
      <c r="I3" s="5" t="s">
        <v>3</v>
      </c>
      <c r="J3" s="6" t="s">
        <v>53</v>
      </c>
      <c r="K3" s="6">
        <v>17</v>
      </c>
      <c r="L3" s="6">
        <v>18</v>
      </c>
      <c r="M3" s="6">
        <v>19</v>
      </c>
      <c r="N3" s="6">
        <v>20</v>
      </c>
      <c r="O3" s="6">
        <v>21</v>
      </c>
      <c r="P3" s="42">
        <v>22</v>
      </c>
    </row>
    <row r="4" spans="2:16" ht="13.5" customHeight="1">
      <c r="B4" s="32" t="s">
        <v>4</v>
      </c>
      <c r="C4" s="8" t="s">
        <v>5</v>
      </c>
      <c r="D4" s="9"/>
      <c r="E4" s="10" t="s">
        <v>37</v>
      </c>
      <c r="F4" s="10" t="s">
        <v>38</v>
      </c>
      <c r="G4" s="11" t="s">
        <v>39</v>
      </c>
      <c r="H4" s="71" t="s">
        <v>5</v>
      </c>
      <c r="I4" s="9"/>
      <c r="J4" s="10" t="s">
        <v>40</v>
      </c>
      <c r="K4" s="10" t="s">
        <v>41</v>
      </c>
      <c r="L4" s="10" t="s">
        <v>42</v>
      </c>
      <c r="M4" s="10" t="s">
        <v>43</v>
      </c>
      <c r="N4" s="10" t="s">
        <v>44</v>
      </c>
      <c r="O4" s="10" t="s">
        <v>45</v>
      </c>
      <c r="P4" s="43" t="s">
        <v>46</v>
      </c>
    </row>
    <row r="5" spans="2:16" ht="19.5" customHeight="1">
      <c r="B5" s="45"/>
      <c r="C5" s="12" t="s">
        <v>6</v>
      </c>
      <c r="D5" s="13"/>
      <c r="E5" s="14">
        <v>297250</v>
      </c>
      <c r="F5" s="14">
        <v>327250</v>
      </c>
      <c r="G5" s="15">
        <v>320000</v>
      </c>
      <c r="H5" s="72" t="s">
        <v>6</v>
      </c>
      <c r="I5" s="13"/>
      <c r="J5" s="14">
        <v>340000</v>
      </c>
      <c r="K5" s="14">
        <v>370000</v>
      </c>
      <c r="L5" s="14">
        <v>320000</v>
      </c>
      <c r="M5" s="14">
        <v>350000</v>
      </c>
      <c r="N5" s="14">
        <v>370000</v>
      </c>
      <c r="O5" s="14">
        <v>350000</v>
      </c>
      <c r="P5" s="44">
        <v>360000</v>
      </c>
    </row>
    <row r="6" spans="2:16" ht="19.5" customHeight="1">
      <c r="B6" s="46" t="s">
        <v>28</v>
      </c>
      <c r="C6" s="17" t="s">
        <v>7</v>
      </c>
      <c r="D6" s="18"/>
      <c r="E6" s="19">
        <v>511714</v>
      </c>
      <c r="F6" s="19">
        <v>430356</v>
      </c>
      <c r="G6" s="20">
        <v>394571</v>
      </c>
      <c r="H6" s="73" t="s">
        <v>7</v>
      </c>
      <c r="I6" s="18"/>
      <c r="J6" s="19">
        <v>301933</v>
      </c>
      <c r="K6" s="19">
        <v>372889</v>
      </c>
      <c r="L6" s="19">
        <v>400072</v>
      </c>
      <c r="M6" s="19">
        <v>355187</v>
      </c>
      <c r="N6" s="19">
        <v>315155</v>
      </c>
      <c r="O6" s="19">
        <v>332277</v>
      </c>
      <c r="P6" s="36">
        <v>294508</v>
      </c>
    </row>
    <row r="7" spans="2:16" ht="19.5" customHeight="1">
      <c r="B7" s="46"/>
      <c r="C7" s="21"/>
      <c r="D7" s="1" t="s">
        <v>9</v>
      </c>
      <c r="E7" s="19">
        <v>50000</v>
      </c>
      <c r="F7" s="19">
        <v>103348</v>
      </c>
      <c r="G7" s="20">
        <v>98062</v>
      </c>
      <c r="H7" s="74"/>
      <c r="I7" s="1" t="s">
        <v>47</v>
      </c>
      <c r="J7" s="19">
        <v>60333</v>
      </c>
      <c r="K7" s="19">
        <v>39195</v>
      </c>
      <c r="L7" s="19">
        <v>30762</v>
      </c>
      <c r="M7" s="19">
        <v>27471</v>
      </c>
      <c r="N7" s="19">
        <v>24369</v>
      </c>
      <c r="O7" s="19">
        <v>20704</v>
      </c>
      <c r="P7" s="36">
        <v>17363</v>
      </c>
    </row>
    <row r="8" spans="2:16" ht="19.5" customHeight="1">
      <c r="B8" s="46" t="s">
        <v>27</v>
      </c>
      <c r="C8" s="21"/>
      <c r="D8" s="1" t="s">
        <v>11</v>
      </c>
      <c r="E8" s="19">
        <v>12470</v>
      </c>
      <c r="F8" s="19" t="s">
        <v>49</v>
      </c>
      <c r="G8" s="20" t="s">
        <v>49</v>
      </c>
      <c r="H8" s="74"/>
      <c r="I8" s="1" t="s">
        <v>18</v>
      </c>
      <c r="J8" s="22">
        <v>241600</v>
      </c>
      <c r="K8" s="22">
        <v>333693</v>
      </c>
      <c r="L8" s="22">
        <v>369309</v>
      </c>
      <c r="M8" s="22">
        <v>327715</v>
      </c>
      <c r="N8" s="22">
        <v>290786</v>
      </c>
      <c r="O8" s="22">
        <v>311573</v>
      </c>
      <c r="P8" s="37">
        <v>277145</v>
      </c>
    </row>
    <row r="9" spans="2:16" ht="19.5" customHeight="1" thickBot="1">
      <c r="B9" s="46"/>
      <c r="C9" s="21"/>
      <c r="D9" s="1" t="s">
        <v>13</v>
      </c>
      <c r="E9" s="19">
        <v>11386</v>
      </c>
      <c r="F9" s="19">
        <v>8633</v>
      </c>
      <c r="G9" s="20">
        <v>6091</v>
      </c>
      <c r="H9" s="75" t="s">
        <v>19</v>
      </c>
      <c r="I9" s="39"/>
      <c r="J9" s="40">
        <v>641933</v>
      </c>
      <c r="K9" s="40">
        <v>742889</v>
      </c>
      <c r="L9" s="40">
        <v>720072</v>
      </c>
      <c r="M9" s="40">
        <v>705187</v>
      </c>
      <c r="N9" s="40">
        <v>685155</v>
      </c>
      <c r="O9" s="40">
        <v>682277</v>
      </c>
      <c r="P9" s="41">
        <v>654508</v>
      </c>
    </row>
    <row r="10" spans="2:8" ht="19.5" customHeight="1">
      <c r="B10" s="46" t="s">
        <v>14</v>
      </c>
      <c r="C10" s="21"/>
      <c r="D10" s="1" t="s">
        <v>15</v>
      </c>
      <c r="E10" s="19">
        <v>22549</v>
      </c>
      <c r="F10" s="19">
        <v>118967</v>
      </c>
      <c r="G10" s="36">
        <v>105523</v>
      </c>
      <c r="H10" s="23"/>
    </row>
    <row r="11" spans="2:8" ht="19.5" customHeight="1">
      <c r="B11" s="46"/>
      <c r="C11" s="21"/>
      <c r="D11" s="1" t="s">
        <v>17</v>
      </c>
      <c r="E11" s="19">
        <v>109624</v>
      </c>
      <c r="F11" s="19">
        <v>91067</v>
      </c>
      <c r="G11" s="36">
        <v>74738</v>
      </c>
      <c r="H11" s="23"/>
    </row>
    <row r="12" spans="2:7" ht="19.5" customHeight="1">
      <c r="B12" s="46" t="s">
        <v>16</v>
      </c>
      <c r="C12" s="21"/>
      <c r="D12" s="1" t="s">
        <v>18</v>
      </c>
      <c r="E12" s="22">
        <v>305684</v>
      </c>
      <c r="F12" s="22">
        <v>108340</v>
      </c>
      <c r="G12" s="37">
        <v>110155</v>
      </c>
    </row>
    <row r="13" spans="2:7" ht="19.5" customHeight="1" thickBot="1">
      <c r="B13" s="47"/>
      <c r="C13" s="38" t="s">
        <v>19</v>
      </c>
      <c r="D13" s="39"/>
      <c r="E13" s="40">
        <v>808964</v>
      </c>
      <c r="F13" s="40">
        <v>757606</v>
      </c>
      <c r="G13" s="41">
        <v>714571</v>
      </c>
    </row>
  </sheetData>
  <printOptions/>
  <pageMargins left="0.7874015748031497" right="0.7874015748031497" top="0.7874015748031497" bottom="0.5905511811023623" header="0" footer="0.3937007874015748"/>
  <pageSetup horizontalDpi="600" verticalDpi="600" orientation="landscape" paperSize="8" r:id="rId2"/>
  <headerFooter alignWithMargins="0">
    <oddHeader>&amp;R&amp;D&amp;T</oddHeader>
    <oddFooter>&amp;R&amp;8&amp;Fー&amp;A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13"/>
  <sheetViews>
    <sheetView zoomScale="75" zoomScaleNormal="75" workbookViewId="0" topLeftCell="A1">
      <pane xSplit="4" ySplit="4" topLeftCell="E5" activePane="bottomRight" state="frozen"/>
      <selection pane="topLeft" activeCell="I30" sqref="I30"/>
      <selection pane="topRight" activeCell="I30" sqref="I30"/>
      <selection pane="bottomLeft" activeCell="I30" sqref="I30"/>
      <selection pane="bottomRight" activeCell="I27" sqref="I27"/>
    </sheetView>
  </sheetViews>
  <sheetFormatPr defaultColWidth="9.00390625" defaultRowHeight="13.5"/>
  <cols>
    <col min="1" max="3" width="4.625" style="3" customWidth="1"/>
    <col min="4" max="4" width="16.625" style="3" customWidth="1"/>
    <col min="5" max="7" width="15.625" style="3" customWidth="1"/>
    <col min="8" max="8" width="4.625" style="3" customWidth="1"/>
    <col min="9" max="9" width="16.625" style="3" customWidth="1"/>
    <col min="10" max="16" width="15.625" style="3" customWidth="1"/>
    <col min="17" max="16384" width="9.00390625" style="3" customWidth="1"/>
  </cols>
  <sheetData>
    <row r="1" ht="18" customHeight="1">
      <c r="B1" s="2" t="s">
        <v>51</v>
      </c>
    </row>
    <row r="2" spans="7:16" ht="13.5" customHeight="1" thickBot="1">
      <c r="G2" s="24"/>
      <c r="J2" s="24"/>
      <c r="K2" s="24"/>
      <c r="L2" s="24"/>
      <c r="M2" s="24"/>
      <c r="N2" s="24"/>
      <c r="P2" s="3" t="s">
        <v>1</v>
      </c>
    </row>
    <row r="3" spans="2:16" ht="13.5" customHeight="1">
      <c r="B3" s="31" t="s">
        <v>2</v>
      </c>
      <c r="C3" s="4"/>
      <c r="D3" s="5" t="s">
        <v>3</v>
      </c>
      <c r="E3" s="6" t="s">
        <v>54</v>
      </c>
      <c r="F3" s="6">
        <v>14</v>
      </c>
      <c r="G3" s="7">
        <v>15</v>
      </c>
      <c r="H3" s="70"/>
      <c r="I3" s="5" t="s">
        <v>3</v>
      </c>
      <c r="J3" s="6" t="s">
        <v>53</v>
      </c>
      <c r="K3" s="6">
        <v>17</v>
      </c>
      <c r="L3" s="6">
        <v>18</v>
      </c>
      <c r="M3" s="6">
        <v>19</v>
      </c>
      <c r="N3" s="6">
        <v>20</v>
      </c>
      <c r="O3" s="6">
        <v>21</v>
      </c>
      <c r="P3" s="42">
        <v>22</v>
      </c>
    </row>
    <row r="4" spans="2:16" ht="13.5" customHeight="1">
      <c r="B4" s="32" t="s">
        <v>4</v>
      </c>
      <c r="C4" s="8" t="s">
        <v>5</v>
      </c>
      <c r="D4" s="9"/>
      <c r="E4" s="10" t="s">
        <v>37</v>
      </c>
      <c r="F4" s="10" t="s">
        <v>38</v>
      </c>
      <c r="G4" s="11" t="s">
        <v>39</v>
      </c>
      <c r="H4" s="71" t="s">
        <v>5</v>
      </c>
      <c r="I4" s="9"/>
      <c r="J4" s="10" t="s">
        <v>40</v>
      </c>
      <c r="K4" s="10" t="s">
        <v>41</v>
      </c>
      <c r="L4" s="10" t="s">
        <v>42</v>
      </c>
      <c r="M4" s="10" t="s">
        <v>43</v>
      </c>
      <c r="N4" s="10" t="s">
        <v>44</v>
      </c>
      <c r="O4" s="10" t="s">
        <v>45</v>
      </c>
      <c r="P4" s="43" t="s">
        <v>46</v>
      </c>
    </row>
    <row r="5" spans="2:16" ht="19.5" customHeight="1">
      <c r="B5" s="45"/>
      <c r="C5" s="12" t="s">
        <v>6</v>
      </c>
      <c r="D5" s="13"/>
      <c r="E5" s="14">
        <v>1237394</v>
      </c>
      <c r="F5" s="14">
        <v>1220976</v>
      </c>
      <c r="G5" s="15">
        <v>1064761</v>
      </c>
      <c r="H5" s="72" t="s">
        <v>6</v>
      </c>
      <c r="I5" s="13"/>
      <c r="J5" s="14">
        <v>1086133</v>
      </c>
      <c r="K5" s="14">
        <v>1121133</v>
      </c>
      <c r="L5" s="14">
        <v>1155462</v>
      </c>
      <c r="M5" s="14">
        <v>1167602</v>
      </c>
      <c r="N5" s="14">
        <v>1272602</v>
      </c>
      <c r="O5" s="14">
        <v>1282602</v>
      </c>
      <c r="P5" s="44">
        <v>1342602</v>
      </c>
    </row>
    <row r="6" spans="2:16" ht="19.5" customHeight="1">
      <c r="B6" s="46" t="s">
        <v>29</v>
      </c>
      <c r="C6" s="17" t="s">
        <v>7</v>
      </c>
      <c r="D6" s="18"/>
      <c r="E6" s="19">
        <v>1251330</v>
      </c>
      <c r="F6" s="19">
        <v>1111214</v>
      </c>
      <c r="G6" s="20">
        <v>1118563</v>
      </c>
      <c r="H6" s="73" t="s">
        <v>7</v>
      </c>
      <c r="I6" s="18"/>
      <c r="J6" s="19">
        <v>913033</v>
      </c>
      <c r="K6" s="19">
        <v>854030</v>
      </c>
      <c r="L6" s="19">
        <v>756873</v>
      </c>
      <c r="M6" s="19">
        <v>748365</v>
      </c>
      <c r="N6" s="19">
        <v>717014</v>
      </c>
      <c r="O6" s="19">
        <v>611875</v>
      </c>
      <c r="P6" s="36">
        <v>625533</v>
      </c>
    </row>
    <row r="7" spans="2:16" ht="19.5" customHeight="1">
      <c r="B7" s="46"/>
      <c r="C7" s="21"/>
      <c r="D7" s="1" t="s">
        <v>9</v>
      </c>
      <c r="E7" s="19">
        <v>254155</v>
      </c>
      <c r="F7" s="19">
        <v>197000</v>
      </c>
      <c r="G7" s="20">
        <v>190000</v>
      </c>
      <c r="H7" s="74"/>
      <c r="I7" s="1" t="s">
        <v>47</v>
      </c>
      <c r="J7" s="19">
        <v>280184</v>
      </c>
      <c r="K7" s="19">
        <v>239785</v>
      </c>
      <c r="L7" s="19">
        <v>209888</v>
      </c>
      <c r="M7" s="19">
        <v>183665</v>
      </c>
      <c r="N7" s="19">
        <v>163823</v>
      </c>
      <c r="O7" s="19">
        <v>142126</v>
      </c>
      <c r="P7" s="36">
        <v>121950</v>
      </c>
    </row>
    <row r="8" spans="2:16" ht="19.5" customHeight="1">
      <c r="B8" s="46" t="s">
        <v>30</v>
      </c>
      <c r="C8" s="21"/>
      <c r="D8" s="1" t="s">
        <v>11</v>
      </c>
      <c r="E8" s="19">
        <v>33172</v>
      </c>
      <c r="F8" s="19">
        <v>29364</v>
      </c>
      <c r="G8" s="20">
        <v>25696</v>
      </c>
      <c r="H8" s="74"/>
      <c r="I8" s="1" t="s">
        <v>18</v>
      </c>
      <c r="J8" s="22">
        <v>632848</v>
      </c>
      <c r="K8" s="22">
        <v>614245</v>
      </c>
      <c r="L8" s="22">
        <v>546984</v>
      </c>
      <c r="M8" s="22">
        <v>564699</v>
      </c>
      <c r="N8" s="22">
        <v>553190</v>
      </c>
      <c r="O8" s="22">
        <v>469749</v>
      </c>
      <c r="P8" s="37">
        <v>503582</v>
      </c>
    </row>
    <row r="9" spans="2:16" ht="19.5" customHeight="1" thickBot="1">
      <c r="B9" s="46"/>
      <c r="C9" s="21"/>
      <c r="D9" s="1" t="s">
        <v>13</v>
      </c>
      <c r="E9" s="19">
        <v>63236</v>
      </c>
      <c r="F9" s="19">
        <v>51698</v>
      </c>
      <c r="G9" s="20">
        <v>41340</v>
      </c>
      <c r="H9" s="75" t="s">
        <v>19</v>
      </c>
      <c r="I9" s="39"/>
      <c r="J9" s="40">
        <v>1999166</v>
      </c>
      <c r="K9" s="40">
        <v>1975163</v>
      </c>
      <c r="L9" s="40">
        <v>1912335</v>
      </c>
      <c r="M9" s="40">
        <v>1915967</v>
      </c>
      <c r="N9" s="40">
        <v>1989616</v>
      </c>
      <c r="O9" s="40">
        <v>1894477</v>
      </c>
      <c r="P9" s="41">
        <v>1968135</v>
      </c>
    </row>
    <row r="10" spans="2:8" ht="19.5" customHeight="1">
      <c r="B10" s="46" t="s">
        <v>14</v>
      </c>
      <c r="C10" s="21"/>
      <c r="D10" s="1" t="s">
        <v>15</v>
      </c>
      <c r="E10" s="19">
        <v>42045</v>
      </c>
      <c r="F10" s="19">
        <v>34355</v>
      </c>
      <c r="G10" s="36">
        <v>27574</v>
      </c>
      <c r="H10" s="23"/>
    </row>
    <row r="11" spans="2:8" ht="19.5" customHeight="1">
      <c r="B11" s="46"/>
      <c r="C11" s="21"/>
      <c r="D11" s="1" t="s">
        <v>17</v>
      </c>
      <c r="E11" s="19">
        <v>388425</v>
      </c>
      <c r="F11" s="19">
        <v>348454</v>
      </c>
      <c r="G11" s="36">
        <v>308757</v>
      </c>
      <c r="H11" s="23"/>
    </row>
    <row r="12" spans="2:7" ht="19.5" customHeight="1">
      <c r="B12" s="46" t="s">
        <v>16</v>
      </c>
      <c r="C12" s="21"/>
      <c r="D12" s="1" t="s">
        <v>18</v>
      </c>
      <c r="E12" s="22">
        <v>470297</v>
      </c>
      <c r="F12" s="22">
        <v>450341</v>
      </c>
      <c r="G12" s="37">
        <v>525195</v>
      </c>
    </row>
    <row r="13" spans="2:7" ht="19.5" customHeight="1" thickBot="1">
      <c r="B13" s="47"/>
      <c r="C13" s="38" t="s">
        <v>19</v>
      </c>
      <c r="D13" s="39"/>
      <c r="E13" s="40">
        <v>2488725</v>
      </c>
      <c r="F13" s="40">
        <v>2332190</v>
      </c>
      <c r="G13" s="41">
        <v>2183324</v>
      </c>
    </row>
  </sheetData>
  <printOptions/>
  <pageMargins left="0.7874015748031497" right="0.7874015748031497" top="0.7874015748031497" bottom="0.5905511811023623" header="0" footer="0.3937007874015748"/>
  <pageSetup horizontalDpi="600" verticalDpi="600" orientation="landscape" paperSize="8" r:id="rId2"/>
  <headerFooter alignWithMargins="0">
    <oddHeader>&amp;R&amp;D&amp;T</oddHeader>
    <oddFooter>&amp;R&amp;8&amp;Fー&amp;A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電気事業連合会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情報通信部</dc:creator>
  <cp:keywords/>
  <dc:description/>
  <cp:lastModifiedBy>電気事業連合会</cp:lastModifiedBy>
  <cp:lastPrinted>2012-04-02T06:51:02Z</cp:lastPrinted>
  <dcterms:created xsi:type="dcterms:W3CDTF">2001-07-05T05:58:33Z</dcterms:created>
  <dcterms:modified xsi:type="dcterms:W3CDTF">2012-04-03T02:33:57Z</dcterms:modified>
  <cp:category/>
  <cp:version/>
  <cp:contentType/>
  <cp:contentStatus/>
</cp:coreProperties>
</file>